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325" activeTab="0"/>
  </bookViews>
  <sheets>
    <sheet name="2001 Balance" sheetId="1" r:id="rId1"/>
  </sheets>
  <definedNames>
    <definedName name="_xlnm.Print_Area" localSheetId="0">'2001 Balance'!$A$5:$F$99</definedName>
    <definedName name="_xlnm.Print_Titles" localSheetId="0">'2001 Balance'!$1:$4</definedName>
  </definedNames>
  <calcPr fullCalcOnLoad="1"/>
</workbook>
</file>

<file path=xl/sharedStrings.xml><?xml version="1.0" encoding="utf-8"?>
<sst xmlns="http://schemas.openxmlformats.org/spreadsheetml/2006/main" count="105" uniqueCount="101">
  <si>
    <t>Local</t>
  </si>
  <si>
    <t>Jurisdiction</t>
  </si>
  <si>
    <t>Balance</t>
  </si>
  <si>
    <t>Debits</t>
  </si>
  <si>
    <t>Adjustments</t>
  </si>
  <si>
    <t>Credits</t>
  </si>
  <si>
    <t xml:space="preserve"> Agoura Hills</t>
  </si>
  <si>
    <t xml:space="preserve"> Alhambra</t>
  </si>
  <si>
    <t xml:space="preserve"> Artesia</t>
  </si>
  <si>
    <t xml:space="preserve"> Azusa</t>
  </si>
  <si>
    <t xml:space="preserve"> Baldwin Park</t>
  </si>
  <si>
    <t xml:space="preserve"> Bell</t>
  </si>
  <si>
    <t xml:space="preserve"> Bell Gardens</t>
  </si>
  <si>
    <t xml:space="preserve"> Bellflower</t>
  </si>
  <si>
    <t xml:space="preserve"> Beverly Hills</t>
  </si>
  <si>
    <t xml:space="preserve"> Burbank</t>
  </si>
  <si>
    <t xml:space="preserve"> Calabasas</t>
  </si>
  <si>
    <t xml:space="preserve"> Carson</t>
  </si>
  <si>
    <t xml:space="preserve"> Cerritos</t>
  </si>
  <si>
    <t xml:space="preserve"> Claremont</t>
  </si>
  <si>
    <t xml:space="preserve"> Commerce</t>
  </si>
  <si>
    <t xml:space="preserve"> Compton</t>
  </si>
  <si>
    <t xml:space="preserve"> Covina</t>
  </si>
  <si>
    <t xml:space="preserve"> Cudahy</t>
  </si>
  <si>
    <t xml:space="preserve"> Culver City</t>
  </si>
  <si>
    <t xml:space="preserve"> Diamond Bar</t>
  </si>
  <si>
    <t xml:space="preserve"> Downey</t>
  </si>
  <si>
    <t xml:space="preserve"> Duarte</t>
  </si>
  <si>
    <t xml:space="preserve"> El Monte</t>
  </si>
  <si>
    <t xml:space="preserve"> El Segundo</t>
  </si>
  <si>
    <t xml:space="preserve"> Gardena</t>
  </si>
  <si>
    <t xml:space="preserve"> Glendale</t>
  </si>
  <si>
    <t xml:space="preserve"> Glendora</t>
  </si>
  <si>
    <t xml:space="preserve"> Hawaiian Gardens</t>
  </si>
  <si>
    <t xml:space="preserve"> Hawthorne</t>
  </si>
  <si>
    <t xml:space="preserve"> Hermosa Beach</t>
  </si>
  <si>
    <t xml:space="preserve"> Hidden Hills</t>
  </si>
  <si>
    <t xml:space="preserve"> Huntington Park</t>
  </si>
  <si>
    <t xml:space="preserve"> Inglewood</t>
  </si>
  <si>
    <t xml:space="preserve"> Irwindale</t>
  </si>
  <si>
    <t xml:space="preserve"> La Canada Flintridge</t>
  </si>
  <si>
    <t xml:space="preserve"> La Habra Heights</t>
  </si>
  <si>
    <t xml:space="preserve"> La Puente</t>
  </si>
  <si>
    <t xml:space="preserve"> La Verne</t>
  </si>
  <si>
    <t xml:space="preserve"> Lakewood</t>
  </si>
  <si>
    <t xml:space="preserve"> Lawndale</t>
  </si>
  <si>
    <t xml:space="preserve"> Lomita</t>
  </si>
  <si>
    <t xml:space="preserve"> Long Beach</t>
  </si>
  <si>
    <t xml:space="preserve"> Los Angeles City</t>
  </si>
  <si>
    <t xml:space="preserve"> Los Angeles County</t>
  </si>
  <si>
    <t xml:space="preserve"> Lynwood</t>
  </si>
  <si>
    <t xml:space="preserve"> Malibu</t>
  </si>
  <si>
    <t xml:space="preserve"> Maywood</t>
  </si>
  <si>
    <t xml:space="preserve"> Monrovia</t>
  </si>
  <si>
    <t xml:space="preserve"> Montebello</t>
  </si>
  <si>
    <t xml:space="preserve"> Monterey Park</t>
  </si>
  <si>
    <t xml:space="preserve"> Norwalk</t>
  </si>
  <si>
    <t xml:space="preserve"> Palos Verdes Estates</t>
  </si>
  <si>
    <t xml:space="preserve"> Paramount</t>
  </si>
  <si>
    <t xml:space="preserve"> Pasadena</t>
  </si>
  <si>
    <t xml:space="preserve"> Pico Rivera</t>
  </si>
  <si>
    <t xml:space="preserve"> Pomona</t>
  </si>
  <si>
    <t xml:space="preserve"> Rancho Palos Verdes</t>
  </si>
  <si>
    <t xml:space="preserve"> Redondo Beach</t>
  </si>
  <si>
    <t xml:space="preserve"> Rolling Hills</t>
  </si>
  <si>
    <t xml:space="preserve"> Rolling Hills Estates</t>
  </si>
  <si>
    <t xml:space="preserve"> Rosemead</t>
  </si>
  <si>
    <t xml:space="preserve"> San Dimas</t>
  </si>
  <si>
    <t xml:space="preserve"> San Fernando</t>
  </si>
  <si>
    <t xml:space="preserve"> San Gabriel</t>
  </si>
  <si>
    <t xml:space="preserve"> San Marino</t>
  </si>
  <si>
    <t xml:space="preserve"> Santa Clarita</t>
  </si>
  <si>
    <t xml:space="preserve"> Santa Fe Springs</t>
  </si>
  <si>
    <t xml:space="preserve"> Santa Monica</t>
  </si>
  <si>
    <t xml:space="preserve"> Sierra Madre</t>
  </si>
  <si>
    <t xml:space="preserve"> Signal Hill</t>
  </si>
  <si>
    <t xml:space="preserve"> South El Monte</t>
  </si>
  <si>
    <t xml:space="preserve"> South Gate</t>
  </si>
  <si>
    <t xml:space="preserve"> South Pasadena</t>
  </si>
  <si>
    <t xml:space="preserve"> Temple City</t>
  </si>
  <si>
    <t xml:space="preserve"> Torrance</t>
  </si>
  <si>
    <t xml:space="preserve"> Vernon</t>
  </si>
  <si>
    <t xml:space="preserve"> Walnut</t>
  </si>
  <si>
    <t xml:space="preserve"> West Covina</t>
  </si>
  <si>
    <t xml:space="preserve"> West Hollywood</t>
  </si>
  <si>
    <t xml:space="preserve"> Whittier</t>
  </si>
  <si>
    <t>Totals</t>
  </si>
  <si>
    <t>Notes:</t>
  </si>
  <si>
    <t xml:space="preserve"> Arcadia</t>
  </si>
  <si>
    <t xml:space="preserve"> Bradbury</t>
  </si>
  <si>
    <t xml:space="preserve"> Lancaster</t>
  </si>
  <si>
    <t xml:space="preserve"> Palmdale</t>
  </si>
  <si>
    <r>
      <t xml:space="preserve"> La Mirada </t>
    </r>
    <r>
      <rPr>
        <sz val="10"/>
        <rFont val="Tahoma"/>
        <family val="2"/>
      </rPr>
      <t>(1)</t>
    </r>
  </si>
  <si>
    <r>
      <t xml:space="preserve"> Westlake Village</t>
    </r>
    <r>
      <rPr>
        <sz val="10"/>
        <rFont val="Tahoma"/>
        <family val="2"/>
      </rPr>
      <t xml:space="preserve"> (1)</t>
    </r>
  </si>
  <si>
    <t>2002 Deficiency Plan Summary</t>
  </si>
  <si>
    <t>2002</t>
  </si>
  <si>
    <r>
      <t xml:space="preserve"> (1)</t>
    </r>
    <r>
      <rPr>
        <sz val="8"/>
        <rFont val="Tahoma"/>
        <family val="2"/>
      </rPr>
      <t xml:space="preserve"> La Mirada and Westlake Village have adopted and are implementing Action Plans to maintain conformance.</t>
    </r>
  </si>
  <si>
    <r>
      <t xml:space="preserve"> (3)</t>
    </r>
    <r>
      <rPr>
        <sz val="8"/>
        <rFont val="Tahoma"/>
        <family val="2"/>
      </rPr>
      <t xml:space="preserve"> The City of Industry was found in non-compliance for the 2001 CMP cycle and remains so for the 2002 cycle.</t>
    </r>
  </si>
  <si>
    <r>
      <t xml:space="preserve"> Manhattan Beach</t>
    </r>
    <r>
      <rPr>
        <sz val="10"/>
        <rFont val="Tahoma"/>
        <family val="2"/>
      </rPr>
      <t xml:space="preserve"> (2)</t>
    </r>
  </si>
  <si>
    <r>
      <t xml:space="preserve"> Industry </t>
    </r>
    <r>
      <rPr>
        <sz val="10"/>
        <rFont val="Tahoma"/>
        <family val="2"/>
      </rPr>
      <t>(3)</t>
    </r>
  </si>
  <si>
    <r>
      <t xml:space="preserve"> (2)</t>
    </r>
    <r>
      <rPr>
        <sz val="8"/>
        <rFont val="Tahoma"/>
        <family val="2"/>
      </rPr>
      <t xml:space="preserve"> Manhattan Beach is successfully completing its Action Plan and now maintains a positive credit balance.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</si>
</sst>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#,##0.0"/>
    <numFmt numFmtId="167" formatCode="#,##0.0_);\(#,##0.0\)"/>
    <numFmt numFmtId="168" formatCode="0;[Red]0"/>
  </numFmts>
  <fonts count="12">
    <font>
      <sz val="10"/>
      <name val="Tahoma"/>
      <family val="0"/>
    </font>
    <font>
      <sz val="10"/>
      <name val="Arial"/>
      <family val="0"/>
    </font>
    <font>
      <b/>
      <sz val="1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2" fillId="0" borderId="0" xfId="21" applyNumberFormat="1" applyFont="1" applyFill="1" applyBorder="1" applyAlignment="1">
      <alignment horizontal="centerContinuous" wrapText="1"/>
      <protection/>
    </xf>
    <xf numFmtId="38" fontId="0" fillId="0" borderId="0" xfId="21" applyNumberFormat="1" applyFont="1" applyFill="1" applyBorder="1" applyAlignment="1">
      <alignment horizontal="centerContinuous" wrapText="1"/>
      <protection/>
    </xf>
    <xf numFmtId="37" fontId="3" fillId="0" borderId="0" xfId="21" applyNumberFormat="1" applyFont="1" applyFill="1" applyBorder="1" applyAlignment="1">
      <alignment horizontal="centerContinuous" wrapText="1"/>
      <protection/>
    </xf>
    <xf numFmtId="164" fontId="3" fillId="0" borderId="0" xfId="21" applyNumberFormat="1" applyFont="1" applyFill="1" applyBorder="1" applyAlignment="1">
      <alignment horizontal="centerContinuous" wrapText="1"/>
      <protection/>
    </xf>
    <xf numFmtId="0" fontId="4" fillId="0" borderId="0" xfId="21" applyFont="1">
      <alignment/>
      <protection/>
    </xf>
    <xf numFmtId="164" fontId="5" fillId="2" borderId="1" xfId="21" applyNumberFormat="1" applyFont="1" applyFill="1" applyBorder="1" applyAlignment="1">
      <alignment horizontal="center"/>
      <protection/>
    </xf>
    <xf numFmtId="164" fontId="5" fillId="2" borderId="2" xfId="21" applyNumberFormat="1" applyFont="1" applyFill="1" applyBorder="1" applyAlignment="1">
      <alignment horizontal="center"/>
      <protection/>
    </xf>
    <xf numFmtId="37" fontId="5" fillId="2" borderId="2" xfId="21" applyNumberFormat="1" applyFont="1" applyFill="1" applyBorder="1" applyAlignment="1" quotePrefix="1">
      <alignment horizontal="center"/>
      <protection/>
    </xf>
    <xf numFmtId="164" fontId="5" fillId="2" borderId="2" xfId="21" applyNumberFormat="1" applyFont="1" applyFill="1" applyBorder="1" applyAlignment="1" quotePrefix="1">
      <alignment horizontal="center"/>
      <protection/>
    </xf>
    <xf numFmtId="164" fontId="5" fillId="2" borderId="3" xfId="21" applyNumberFormat="1" applyFont="1" applyFill="1" applyBorder="1" applyAlignment="1" quotePrefix="1">
      <alignment horizontal="center"/>
      <protection/>
    </xf>
    <xf numFmtId="0" fontId="6" fillId="0" borderId="0" xfId="21" applyFont="1">
      <alignment/>
      <protection/>
    </xf>
    <xf numFmtId="164" fontId="5" fillId="2" borderId="4" xfId="21" applyNumberFormat="1" applyFont="1" applyFill="1" applyBorder="1" applyAlignment="1">
      <alignment horizontal="center" vertical="top" wrapText="1"/>
      <protection/>
    </xf>
    <xf numFmtId="164" fontId="5" fillId="2" borderId="5" xfId="21" applyNumberFormat="1" applyFont="1" applyFill="1" applyBorder="1" applyAlignment="1">
      <alignment horizontal="center" vertical="top" wrapText="1"/>
      <protection/>
    </xf>
    <xf numFmtId="37" fontId="5" fillId="2" borderId="6" xfId="21" applyNumberFormat="1" applyFont="1" applyFill="1" applyBorder="1" applyAlignment="1">
      <alignment horizontal="center" vertical="top" wrapText="1"/>
      <protection/>
    </xf>
    <xf numFmtId="164" fontId="5" fillId="2" borderId="6" xfId="21" applyNumberFormat="1" applyFont="1" applyFill="1" applyBorder="1" applyAlignment="1">
      <alignment horizontal="center" vertical="top" wrapText="1"/>
      <protection/>
    </xf>
    <xf numFmtId="164" fontId="5" fillId="2" borderId="7" xfId="21" applyNumberFormat="1" applyFont="1" applyFill="1" applyBorder="1" applyAlignment="1">
      <alignment horizontal="center" vertical="top" wrapText="1"/>
      <protection/>
    </xf>
    <xf numFmtId="0" fontId="6" fillId="0" borderId="8" xfId="21" applyFont="1" applyBorder="1" applyAlignment="1">
      <alignment vertical="center"/>
      <protection/>
    </xf>
    <xf numFmtId="38" fontId="6" fillId="0" borderId="0" xfId="21" applyNumberFormat="1" applyFont="1" applyBorder="1" applyAlignment="1">
      <alignment vertical="center"/>
      <protection/>
    </xf>
    <xf numFmtId="37" fontId="6" fillId="0" borderId="9" xfId="21" applyNumberFormat="1" applyFont="1" applyBorder="1" applyAlignment="1">
      <alignment vertical="center"/>
      <protection/>
    </xf>
    <xf numFmtId="3" fontId="6" fillId="0" borderId="9" xfId="21" applyNumberFormat="1" applyFont="1" applyBorder="1" applyAlignment="1">
      <alignment vertical="center"/>
      <protection/>
    </xf>
    <xf numFmtId="38" fontId="6" fillId="0" borderId="10" xfId="21" applyNumberFormat="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38" fontId="6" fillId="0" borderId="9" xfId="21" applyNumberFormat="1" applyFont="1" applyBorder="1" applyAlignment="1">
      <alignment vertical="center"/>
      <protection/>
    </xf>
    <xf numFmtId="0" fontId="6" fillId="3" borderId="8" xfId="21" applyFont="1" applyFill="1" applyBorder="1" applyAlignment="1">
      <alignment vertical="center"/>
      <protection/>
    </xf>
    <xf numFmtId="38" fontId="6" fillId="3" borderId="0" xfId="21" applyNumberFormat="1" applyFont="1" applyFill="1" applyBorder="1" applyAlignment="1">
      <alignment vertical="center"/>
      <protection/>
    </xf>
    <xf numFmtId="37" fontId="6" fillId="3" borderId="9" xfId="21" applyNumberFormat="1" applyFont="1" applyFill="1" applyBorder="1" applyAlignment="1">
      <alignment vertical="center"/>
      <protection/>
    </xf>
    <xf numFmtId="3" fontId="6" fillId="3" borderId="9" xfId="21" applyNumberFormat="1" applyFont="1" applyFill="1" applyBorder="1" applyAlignment="1">
      <alignment vertical="center"/>
      <protection/>
    </xf>
    <xf numFmtId="38" fontId="6" fillId="3" borderId="10" xfId="21" applyNumberFormat="1" applyFont="1" applyFill="1" applyBorder="1" applyAlignment="1">
      <alignment vertical="center"/>
      <protection/>
    </xf>
    <xf numFmtId="38" fontId="6" fillId="3" borderId="9" xfId="21" applyNumberFormat="1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38" fontId="6" fillId="0" borderId="9" xfId="21" applyNumberFormat="1" applyFont="1" applyFill="1" applyBorder="1" applyAlignment="1">
      <alignment vertical="center"/>
      <protection/>
    </xf>
    <xf numFmtId="37" fontId="6" fillId="0" borderId="9" xfId="21" applyNumberFormat="1" applyFont="1" applyFill="1" applyBorder="1" applyAlignment="1">
      <alignment vertical="center"/>
      <protection/>
    </xf>
    <xf numFmtId="3" fontId="6" fillId="0" borderId="9" xfId="21" applyNumberFormat="1" applyFont="1" applyFill="1" applyBorder="1" applyAlignment="1">
      <alignment vertical="center"/>
      <protection/>
    </xf>
    <xf numFmtId="38" fontId="6" fillId="0" borderId="10" xfId="21" applyNumberFormat="1" applyFont="1" applyFill="1" applyBorder="1" applyAlignment="1">
      <alignment vertical="center"/>
      <protection/>
    </xf>
    <xf numFmtId="0" fontId="6" fillId="0" borderId="11" xfId="21" applyFont="1" applyBorder="1" applyAlignment="1">
      <alignment vertical="center"/>
      <protection/>
    </xf>
    <xf numFmtId="37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7" fillId="2" borderId="13" xfId="21" applyFont="1" applyFill="1" applyBorder="1" applyAlignment="1">
      <alignment horizontal="right" vertical="center"/>
      <protection/>
    </xf>
    <xf numFmtId="38" fontId="7" fillId="2" borderId="14" xfId="21" applyNumberFormat="1" applyFont="1" applyFill="1" applyBorder="1" applyAlignment="1">
      <alignment horizontal="right" vertical="center"/>
      <protection/>
    </xf>
    <xf numFmtId="38" fontId="7" fillId="2" borderId="15" xfId="21" applyNumberFormat="1" applyFont="1" applyFill="1" applyBorder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11" xfId="21" applyFont="1" applyBorder="1">
      <alignment/>
      <protection/>
    </xf>
    <xf numFmtId="38" fontId="6" fillId="0" borderId="0" xfId="21" applyNumberFormat="1" applyFont="1" applyBorder="1">
      <alignment/>
      <protection/>
    </xf>
    <xf numFmtId="37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2" xfId="21" applyFont="1" applyBorder="1">
      <alignment/>
      <protection/>
    </xf>
    <xf numFmtId="0" fontId="8" fillId="0" borderId="16" xfId="21" applyFont="1" applyBorder="1">
      <alignment/>
      <protection/>
    </xf>
    <xf numFmtId="38" fontId="6" fillId="0" borderId="5" xfId="21" applyNumberFormat="1" applyFont="1" applyBorder="1">
      <alignment/>
      <protection/>
    </xf>
    <xf numFmtId="37" fontId="6" fillId="0" borderId="5" xfId="21" applyNumberFormat="1" applyFont="1" applyBorder="1">
      <alignment/>
      <protection/>
    </xf>
    <xf numFmtId="0" fontId="6" fillId="0" borderId="5" xfId="21" applyFont="1" applyBorder="1">
      <alignment/>
      <protection/>
    </xf>
    <xf numFmtId="0" fontId="6" fillId="0" borderId="17" xfId="21" applyFont="1" applyBorder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37" fontId="0" fillId="0" borderId="0" xfId="21" applyNumberFormat="1" applyFont="1" applyBorder="1">
      <alignment/>
      <protection/>
    </xf>
    <xf numFmtId="38" fontId="8" fillId="0" borderId="11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iciency Plan 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="75" zoomScaleNormal="75" workbookViewId="0" topLeftCell="A1">
      <pane ySplit="4" topLeftCell="BM78" activePane="bottomLeft" state="frozen"/>
      <selection pane="topLeft" activeCell="A1" sqref="A1"/>
      <selection pane="bottomLeft" activeCell="I83" sqref="I83"/>
    </sheetView>
  </sheetViews>
  <sheetFormatPr defaultColWidth="9.140625" defaultRowHeight="12.75"/>
  <cols>
    <col min="1" max="1" width="25.140625" style="53" customWidth="1"/>
    <col min="2" max="2" width="14.7109375" style="54" customWidth="1"/>
    <col min="3" max="3" width="14.7109375" style="55" customWidth="1"/>
    <col min="4" max="4" width="14.7109375" style="53" customWidth="1"/>
    <col min="5" max="5" width="14.7109375" style="54" customWidth="1"/>
    <col min="6" max="6" width="14.7109375" style="53" customWidth="1"/>
    <col min="7" max="7" width="3.7109375" style="53" customWidth="1"/>
    <col min="8" max="16384" width="9.140625" style="53" customWidth="1"/>
  </cols>
  <sheetData>
    <row r="1" spans="1:6" s="5" customFormat="1" ht="22.5">
      <c r="A1" s="1" t="s">
        <v>94</v>
      </c>
      <c r="B1" s="2"/>
      <c r="C1" s="3"/>
      <c r="D1" s="4"/>
      <c r="E1" s="2"/>
      <c r="F1" s="4"/>
    </row>
    <row r="2" spans="1:6" s="5" customFormat="1" ht="18.75" thickBot="1">
      <c r="A2" s="4"/>
      <c r="B2" s="2"/>
      <c r="C2" s="3"/>
      <c r="D2" s="4"/>
      <c r="E2" s="2"/>
      <c r="F2" s="4"/>
    </row>
    <row r="3" spans="1:6" s="11" customFormat="1" ht="18" customHeight="1">
      <c r="A3" s="6" t="s">
        <v>0</v>
      </c>
      <c r="B3" s="7">
        <v>2001</v>
      </c>
      <c r="C3" s="8" t="s">
        <v>95</v>
      </c>
      <c r="D3" s="9" t="s">
        <v>95</v>
      </c>
      <c r="E3" s="9" t="s">
        <v>95</v>
      </c>
      <c r="F3" s="10" t="s">
        <v>95</v>
      </c>
    </row>
    <row r="4" spans="1:6" s="11" customFormat="1" ht="18" customHeight="1" thickBot="1">
      <c r="A4" s="12" t="s">
        <v>1</v>
      </c>
      <c r="B4" s="13" t="s">
        <v>2</v>
      </c>
      <c r="C4" s="14" t="s">
        <v>3</v>
      </c>
      <c r="D4" s="15" t="s">
        <v>4</v>
      </c>
      <c r="E4" s="13" t="s">
        <v>5</v>
      </c>
      <c r="F4" s="16" t="s">
        <v>2</v>
      </c>
    </row>
    <row r="5" spans="1:6" s="22" customFormat="1" ht="18" customHeight="1">
      <c r="A5" s="17" t="s">
        <v>6</v>
      </c>
      <c r="B5" s="18">
        <v>2080</v>
      </c>
      <c r="C5" s="19">
        <v>-2184</v>
      </c>
      <c r="D5" s="20">
        <v>0</v>
      </c>
      <c r="E5" s="18">
        <v>834</v>
      </c>
      <c r="F5" s="21">
        <f aca="true" t="shared" si="0" ref="F5:F36">SUM(B5:E5)</f>
        <v>730</v>
      </c>
    </row>
    <row r="6" spans="1:6" s="22" customFormat="1" ht="18" customHeight="1">
      <c r="A6" s="17" t="s">
        <v>7</v>
      </c>
      <c r="B6" s="23">
        <v>41967</v>
      </c>
      <c r="C6" s="19">
        <v>-3793</v>
      </c>
      <c r="D6" s="20">
        <v>1206</v>
      </c>
      <c r="E6" s="23">
        <v>1021</v>
      </c>
      <c r="F6" s="21">
        <f t="shared" si="0"/>
        <v>40401</v>
      </c>
    </row>
    <row r="7" spans="1:6" s="22" customFormat="1" ht="18" customHeight="1">
      <c r="A7" s="17" t="s">
        <v>88</v>
      </c>
      <c r="B7" s="23">
        <v>25562</v>
      </c>
      <c r="C7" s="19">
        <v>-3294</v>
      </c>
      <c r="D7" s="20">
        <v>1507</v>
      </c>
      <c r="E7" s="23">
        <v>62</v>
      </c>
      <c r="F7" s="21">
        <f t="shared" si="0"/>
        <v>23837</v>
      </c>
    </row>
    <row r="8" spans="1:6" s="22" customFormat="1" ht="18" customHeight="1">
      <c r="A8" s="17" t="s">
        <v>8</v>
      </c>
      <c r="B8" s="23">
        <v>4448</v>
      </c>
      <c r="C8" s="19">
        <v>-485</v>
      </c>
      <c r="D8" s="20">
        <v>14</v>
      </c>
      <c r="E8" s="23">
        <v>779</v>
      </c>
      <c r="F8" s="21">
        <f t="shared" si="0"/>
        <v>4756</v>
      </c>
    </row>
    <row r="9" spans="1:6" s="22" customFormat="1" ht="18" customHeight="1">
      <c r="A9" s="24" t="s">
        <v>9</v>
      </c>
      <c r="B9" s="25">
        <v>2096</v>
      </c>
      <c r="C9" s="26">
        <v>-2494</v>
      </c>
      <c r="D9" s="27">
        <v>37</v>
      </c>
      <c r="E9" s="25">
        <v>717</v>
      </c>
      <c r="F9" s="28">
        <f t="shared" si="0"/>
        <v>356</v>
      </c>
    </row>
    <row r="10" spans="1:6" s="22" customFormat="1" ht="18" customHeight="1">
      <c r="A10" s="17" t="s">
        <v>10</v>
      </c>
      <c r="B10" s="23">
        <v>1144</v>
      </c>
      <c r="C10" s="19">
        <v>-929</v>
      </c>
      <c r="D10" s="20">
        <v>130</v>
      </c>
      <c r="E10" s="23">
        <v>1908</v>
      </c>
      <c r="F10" s="21">
        <f t="shared" si="0"/>
        <v>2253</v>
      </c>
    </row>
    <row r="11" spans="1:6" s="22" customFormat="1" ht="18" customHeight="1">
      <c r="A11" s="17" t="s">
        <v>11</v>
      </c>
      <c r="B11" s="23">
        <v>12395</v>
      </c>
      <c r="C11" s="19">
        <v>-142</v>
      </c>
      <c r="D11" s="20">
        <v>359</v>
      </c>
      <c r="E11" s="23">
        <v>2</v>
      </c>
      <c r="F11" s="21">
        <f t="shared" si="0"/>
        <v>12614</v>
      </c>
    </row>
    <row r="12" spans="1:6" s="22" customFormat="1" ht="18" customHeight="1">
      <c r="A12" s="24" t="s">
        <v>12</v>
      </c>
      <c r="B12" s="29">
        <v>10405</v>
      </c>
      <c r="C12" s="26">
        <v>-719</v>
      </c>
      <c r="D12" s="27">
        <v>14</v>
      </c>
      <c r="E12" s="29">
        <v>0</v>
      </c>
      <c r="F12" s="28">
        <f t="shared" si="0"/>
        <v>9700</v>
      </c>
    </row>
    <row r="13" spans="1:6" s="22" customFormat="1" ht="18" customHeight="1">
      <c r="A13" s="17" t="s">
        <v>13</v>
      </c>
      <c r="B13" s="23">
        <v>760</v>
      </c>
      <c r="C13" s="19">
        <v>-1522</v>
      </c>
      <c r="D13" s="20">
        <v>706</v>
      </c>
      <c r="E13" s="23">
        <v>545</v>
      </c>
      <c r="F13" s="21">
        <f t="shared" si="0"/>
        <v>489</v>
      </c>
    </row>
    <row r="14" spans="1:6" s="22" customFormat="1" ht="18" customHeight="1">
      <c r="A14" s="17" t="s">
        <v>14</v>
      </c>
      <c r="B14" s="23">
        <v>21221</v>
      </c>
      <c r="C14" s="19">
        <v>-968</v>
      </c>
      <c r="D14" s="20">
        <v>307</v>
      </c>
      <c r="E14" s="23">
        <v>299</v>
      </c>
      <c r="F14" s="21">
        <f t="shared" si="0"/>
        <v>20859</v>
      </c>
    </row>
    <row r="15" spans="1:6" s="22" customFormat="1" ht="18" customHeight="1">
      <c r="A15" s="24" t="s">
        <v>89</v>
      </c>
      <c r="B15" s="29">
        <v>10</v>
      </c>
      <c r="C15" s="26">
        <v>0</v>
      </c>
      <c r="D15" s="27">
        <v>14</v>
      </c>
      <c r="E15" s="29">
        <v>0</v>
      </c>
      <c r="F15" s="28">
        <f t="shared" si="0"/>
        <v>24</v>
      </c>
    </row>
    <row r="16" spans="1:6" s="22" customFormat="1" ht="18" customHeight="1">
      <c r="A16" s="17" t="s">
        <v>15</v>
      </c>
      <c r="B16" s="23">
        <v>115951</v>
      </c>
      <c r="C16" s="19">
        <v>-18840</v>
      </c>
      <c r="D16" s="20">
        <v>3184</v>
      </c>
      <c r="E16" s="23">
        <v>2219</v>
      </c>
      <c r="F16" s="21">
        <f t="shared" si="0"/>
        <v>102514</v>
      </c>
    </row>
    <row r="17" spans="1:6" s="22" customFormat="1" ht="18" customHeight="1">
      <c r="A17" s="24" t="s">
        <v>16</v>
      </c>
      <c r="B17" s="29">
        <v>12371</v>
      </c>
      <c r="C17" s="26">
        <v>-3299</v>
      </c>
      <c r="D17" s="27">
        <v>0</v>
      </c>
      <c r="E17" s="29">
        <v>1547</v>
      </c>
      <c r="F17" s="28">
        <f t="shared" si="0"/>
        <v>10619</v>
      </c>
    </row>
    <row r="18" spans="1:6" s="22" customFormat="1" ht="18" customHeight="1">
      <c r="A18" s="24" t="s">
        <v>17</v>
      </c>
      <c r="B18" s="29">
        <v>1137</v>
      </c>
      <c r="C18" s="26">
        <v>-10575</v>
      </c>
      <c r="D18" s="27">
        <v>1724</v>
      </c>
      <c r="E18" s="29">
        <v>7847</v>
      </c>
      <c r="F18" s="28">
        <f t="shared" si="0"/>
        <v>133</v>
      </c>
    </row>
    <row r="19" spans="1:6" s="22" customFormat="1" ht="18" customHeight="1">
      <c r="A19" s="17" t="s">
        <v>18</v>
      </c>
      <c r="B19" s="23">
        <v>5891</v>
      </c>
      <c r="C19" s="19">
        <v>-20</v>
      </c>
      <c r="D19" s="20">
        <v>391</v>
      </c>
      <c r="E19" s="23">
        <v>4889</v>
      </c>
      <c r="F19" s="21">
        <f t="shared" si="0"/>
        <v>11151</v>
      </c>
    </row>
    <row r="20" spans="1:6" s="22" customFormat="1" ht="18" customHeight="1">
      <c r="A20" s="17" t="s">
        <v>19</v>
      </c>
      <c r="B20" s="23">
        <v>14870</v>
      </c>
      <c r="C20" s="19">
        <v>-181</v>
      </c>
      <c r="D20" s="20">
        <v>426</v>
      </c>
      <c r="E20" s="23">
        <v>342</v>
      </c>
      <c r="F20" s="21">
        <f t="shared" si="0"/>
        <v>15457</v>
      </c>
    </row>
    <row r="21" spans="1:6" s="22" customFormat="1" ht="18" customHeight="1">
      <c r="A21" s="24" t="s">
        <v>20</v>
      </c>
      <c r="B21" s="29">
        <v>147660</v>
      </c>
      <c r="C21" s="26">
        <v>-274</v>
      </c>
      <c r="D21" s="27">
        <v>17</v>
      </c>
      <c r="E21" s="29">
        <v>45</v>
      </c>
      <c r="F21" s="28">
        <f t="shared" si="0"/>
        <v>147448</v>
      </c>
    </row>
    <row r="22" spans="1:6" s="22" customFormat="1" ht="18" customHeight="1">
      <c r="A22" s="17" t="s">
        <v>21</v>
      </c>
      <c r="B22" s="23">
        <v>18416</v>
      </c>
      <c r="C22" s="19">
        <v>-399</v>
      </c>
      <c r="D22" s="20">
        <v>318</v>
      </c>
      <c r="E22" s="23">
        <v>229</v>
      </c>
      <c r="F22" s="21">
        <f t="shared" si="0"/>
        <v>18564</v>
      </c>
    </row>
    <row r="23" spans="1:6" s="22" customFormat="1" ht="18" customHeight="1">
      <c r="A23" s="17" t="s">
        <v>22</v>
      </c>
      <c r="B23" s="23">
        <v>7987</v>
      </c>
      <c r="C23" s="19">
        <v>-299</v>
      </c>
      <c r="D23" s="20">
        <v>4020</v>
      </c>
      <c r="E23" s="23">
        <v>27</v>
      </c>
      <c r="F23" s="21">
        <f t="shared" si="0"/>
        <v>11735</v>
      </c>
    </row>
    <row r="24" spans="1:6" s="22" customFormat="1" ht="18" customHeight="1">
      <c r="A24" s="17" t="s">
        <v>23</v>
      </c>
      <c r="B24" s="23">
        <v>624</v>
      </c>
      <c r="C24" s="19">
        <v>-177</v>
      </c>
      <c r="D24" s="20">
        <v>84</v>
      </c>
      <c r="E24" s="23">
        <v>1</v>
      </c>
      <c r="F24" s="21">
        <f t="shared" si="0"/>
        <v>532</v>
      </c>
    </row>
    <row r="25" spans="1:6" s="22" customFormat="1" ht="18" customHeight="1">
      <c r="A25" s="17" t="s">
        <v>24</v>
      </c>
      <c r="B25" s="23">
        <v>14761</v>
      </c>
      <c r="C25" s="19">
        <v>0</v>
      </c>
      <c r="D25" s="20">
        <v>1335</v>
      </c>
      <c r="E25" s="23">
        <v>45585</v>
      </c>
      <c r="F25" s="21">
        <f t="shared" si="0"/>
        <v>61681</v>
      </c>
    </row>
    <row r="26" spans="1:6" s="22" customFormat="1" ht="18" customHeight="1">
      <c r="A26" s="17" t="s">
        <v>25</v>
      </c>
      <c r="B26" s="23">
        <v>62475</v>
      </c>
      <c r="C26" s="19">
        <v>-1228</v>
      </c>
      <c r="D26" s="20">
        <v>0</v>
      </c>
      <c r="E26" s="23">
        <v>4472</v>
      </c>
      <c r="F26" s="21">
        <f t="shared" si="0"/>
        <v>65719</v>
      </c>
    </row>
    <row r="27" spans="1:6" s="22" customFormat="1" ht="18" customHeight="1">
      <c r="A27" s="17" t="s">
        <v>26</v>
      </c>
      <c r="B27" s="23">
        <v>34859</v>
      </c>
      <c r="C27" s="19">
        <v>-634</v>
      </c>
      <c r="D27" s="20">
        <v>1343</v>
      </c>
      <c r="E27" s="23">
        <v>922</v>
      </c>
      <c r="F27" s="21">
        <f t="shared" si="0"/>
        <v>36490</v>
      </c>
    </row>
    <row r="28" spans="1:6" s="22" customFormat="1" ht="18" customHeight="1">
      <c r="A28" s="17" t="s">
        <v>27</v>
      </c>
      <c r="B28" s="23">
        <v>1779</v>
      </c>
      <c r="C28" s="19">
        <v>-556</v>
      </c>
      <c r="D28" s="20">
        <v>808</v>
      </c>
      <c r="E28" s="23">
        <v>6</v>
      </c>
      <c r="F28" s="21">
        <f t="shared" si="0"/>
        <v>2037</v>
      </c>
    </row>
    <row r="29" spans="1:6" s="22" customFormat="1" ht="18" customHeight="1">
      <c r="A29" s="17" t="s">
        <v>28</v>
      </c>
      <c r="B29" s="23">
        <v>20172</v>
      </c>
      <c r="C29" s="19">
        <v>-2264</v>
      </c>
      <c r="D29" s="20">
        <v>662</v>
      </c>
      <c r="E29" s="23">
        <v>196</v>
      </c>
      <c r="F29" s="21">
        <f t="shared" si="0"/>
        <v>18766</v>
      </c>
    </row>
    <row r="30" spans="1:6" s="22" customFormat="1" ht="18" customHeight="1">
      <c r="A30" s="17" t="s">
        <v>29</v>
      </c>
      <c r="B30" s="23">
        <v>2633</v>
      </c>
      <c r="C30" s="19">
        <v>-1001</v>
      </c>
      <c r="D30" s="20">
        <v>1865</v>
      </c>
      <c r="E30" s="23">
        <v>2899</v>
      </c>
      <c r="F30" s="21">
        <f t="shared" si="0"/>
        <v>6396</v>
      </c>
    </row>
    <row r="31" spans="1:6" s="22" customFormat="1" ht="18" customHeight="1">
      <c r="A31" s="17" t="s">
        <v>30</v>
      </c>
      <c r="B31" s="23">
        <v>28295</v>
      </c>
      <c r="C31" s="19">
        <v>-867</v>
      </c>
      <c r="D31" s="20">
        <v>490</v>
      </c>
      <c r="E31" s="23">
        <v>0</v>
      </c>
      <c r="F31" s="21">
        <f t="shared" si="0"/>
        <v>27918</v>
      </c>
    </row>
    <row r="32" spans="1:6" s="22" customFormat="1" ht="18" customHeight="1">
      <c r="A32" s="17" t="s">
        <v>31</v>
      </c>
      <c r="B32" s="23">
        <v>113171</v>
      </c>
      <c r="C32" s="19">
        <v>-2034</v>
      </c>
      <c r="D32" s="20">
        <v>738</v>
      </c>
      <c r="E32" s="23">
        <v>8691</v>
      </c>
      <c r="F32" s="21">
        <f t="shared" si="0"/>
        <v>120566</v>
      </c>
    </row>
    <row r="33" spans="1:6" s="22" customFormat="1" ht="18" customHeight="1">
      <c r="A33" s="17" t="s">
        <v>32</v>
      </c>
      <c r="B33" s="23">
        <v>9438</v>
      </c>
      <c r="C33" s="19">
        <v>-5706</v>
      </c>
      <c r="D33" s="20">
        <v>481</v>
      </c>
      <c r="E33" s="23">
        <v>3627</v>
      </c>
      <c r="F33" s="21">
        <f t="shared" si="0"/>
        <v>7840</v>
      </c>
    </row>
    <row r="34" spans="1:6" s="22" customFormat="1" ht="18" customHeight="1">
      <c r="A34" s="24" t="s">
        <v>33</v>
      </c>
      <c r="B34" s="29">
        <v>2473</v>
      </c>
      <c r="C34" s="26">
        <v>-239</v>
      </c>
      <c r="D34" s="27">
        <v>743</v>
      </c>
      <c r="E34" s="29">
        <v>4</v>
      </c>
      <c r="F34" s="28">
        <f t="shared" si="0"/>
        <v>2981</v>
      </c>
    </row>
    <row r="35" spans="1:6" s="22" customFormat="1" ht="18" customHeight="1">
      <c r="A35" s="24" t="s">
        <v>34</v>
      </c>
      <c r="B35" s="29">
        <v>57198</v>
      </c>
      <c r="C35" s="26">
        <v>-1943</v>
      </c>
      <c r="D35" s="27">
        <v>1216</v>
      </c>
      <c r="E35" s="29">
        <v>9429</v>
      </c>
      <c r="F35" s="28">
        <f t="shared" si="0"/>
        <v>65900</v>
      </c>
    </row>
    <row r="36" spans="1:6" s="22" customFormat="1" ht="18" customHeight="1">
      <c r="A36" s="24" t="s">
        <v>35</v>
      </c>
      <c r="B36" s="29">
        <v>8851</v>
      </c>
      <c r="C36" s="26">
        <v>-649</v>
      </c>
      <c r="D36" s="27">
        <v>261</v>
      </c>
      <c r="E36" s="29">
        <v>13</v>
      </c>
      <c r="F36" s="28">
        <f t="shared" si="0"/>
        <v>8476</v>
      </c>
    </row>
    <row r="37" spans="1:6" s="22" customFormat="1" ht="18" customHeight="1">
      <c r="A37" s="17" t="s">
        <v>36</v>
      </c>
      <c r="B37" s="23">
        <v>674</v>
      </c>
      <c r="C37" s="19">
        <v>-41</v>
      </c>
      <c r="D37" s="20">
        <v>34</v>
      </c>
      <c r="E37" s="23">
        <v>0</v>
      </c>
      <c r="F37" s="21">
        <f aca="true" t="shared" si="1" ref="F37:F69">SUM(B37:E37)</f>
        <v>667</v>
      </c>
    </row>
    <row r="38" spans="1:6" s="22" customFormat="1" ht="18" customHeight="1">
      <c r="A38" s="17" t="s">
        <v>37</v>
      </c>
      <c r="B38" s="23">
        <v>1496</v>
      </c>
      <c r="C38" s="19">
        <v>-1983</v>
      </c>
      <c r="D38" s="20">
        <v>2728</v>
      </c>
      <c r="E38" s="23">
        <v>752</v>
      </c>
      <c r="F38" s="21">
        <f t="shared" si="1"/>
        <v>2993</v>
      </c>
    </row>
    <row r="39" spans="1:6" s="22" customFormat="1" ht="18" customHeight="1">
      <c r="A39" s="17" t="s">
        <v>99</v>
      </c>
      <c r="B39" s="29">
        <v>-4146</v>
      </c>
      <c r="C39" s="26">
        <v>0</v>
      </c>
      <c r="D39" s="27">
        <v>0</v>
      </c>
      <c r="E39" s="29">
        <v>0</v>
      </c>
      <c r="F39" s="28">
        <f t="shared" si="1"/>
        <v>-4146</v>
      </c>
    </row>
    <row r="40" spans="1:6" s="22" customFormat="1" ht="18" customHeight="1">
      <c r="A40" s="17" t="s">
        <v>38</v>
      </c>
      <c r="B40" s="23">
        <v>87644</v>
      </c>
      <c r="C40" s="19">
        <v>-504</v>
      </c>
      <c r="D40" s="20">
        <v>7</v>
      </c>
      <c r="E40" s="23">
        <v>4390</v>
      </c>
      <c r="F40" s="21">
        <f t="shared" si="1"/>
        <v>91537</v>
      </c>
    </row>
    <row r="41" spans="1:6" s="22" customFormat="1" ht="18" customHeight="1">
      <c r="A41" s="24" t="s">
        <v>39</v>
      </c>
      <c r="B41" s="29">
        <v>458</v>
      </c>
      <c r="C41" s="26">
        <v>-948</v>
      </c>
      <c r="D41" s="27">
        <v>0</v>
      </c>
      <c r="E41" s="29">
        <v>2240</v>
      </c>
      <c r="F41" s="28">
        <f t="shared" si="1"/>
        <v>1750</v>
      </c>
    </row>
    <row r="42" spans="1:6" s="22" customFormat="1" ht="18" customHeight="1">
      <c r="A42" s="17" t="s">
        <v>40</v>
      </c>
      <c r="B42" s="23">
        <v>3936</v>
      </c>
      <c r="C42" s="19">
        <v>-814</v>
      </c>
      <c r="D42" s="20">
        <v>245</v>
      </c>
      <c r="E42" s="23">
        <v>14</v>
      </c>
      <c r="F42" s="21">
        <f t="shared" si="1"/>
        <v>3381</v>
      </c>
    </row>
    <row r="43" spans="1:6" s="22" customFormat="1" ht="18" customHeight="1">
      <c r="A43" s="24" t="s">
        <v>41</v>
      </c>
      <c r="B43" s="29">
        <v>1702</v>
      </c>
      <c r="C43" s="26">
        <v>-82</v>
      </c>
      <c r="D43" s="27">
        <v>0</v>
      </c>
      <c r="E43" s="29">
        <v>172</v>
      </c>
      <c r="F43" s="28">
        <f t="shared" si="1"/>
        <v>1792</v>
      </c>
    </row>
    <row r="44" spans="1:6" s="22" customFormat="1" ht="18" customHeight="1">
      <c r="A44" s="17" t="s">
        <v>92</v>
      </c>
      <c r="B44" s="23">
        <v>-503</v>
      </c>
      <c r="C44" s="19">
        <v>-9774</v>
      </c>
      <c r="D44" s="20">
        <v>0</v>
      </c>
      <c r="E44" s="23">
        <v>4880</v>
      </c>
      <c r="F44" s="21">
        <f t="shared" si="1"/>
        <v>-5397</v>
      </c>
    </row>
    <row r="45" spans="1:6" s="22" customFormat="1" ht="18" customHeight="1">
      <c r="A45" s="17" t="s">
        <v>42</v>
      </c>
      <c r="B45" s="23">
        <v>960</v>
      </c>
      <c r="C45" s="19">
        <v>-298</v>
      </c>
      <c r="D45" s="20">
        <v>63</v>
      </c>
      <c r="E45" s="23">
        <v>192</v>
      </c>
      <c r="F45" s="21">
        <f t="shared" si="1"/>
        <v>917</v>
      </c>
    </row>
    <row r="46" spans="1:6" s="22" customFormat="1" ht="18" customHeight="1">
      <c r="A46" s="17" t="s">
        <v>43</v>
      </c>
      <c r="B46" s="23">
        <v>38311</v>
      </c>
      <c r="C46" s="19">
        <v>-2166</v>
      </c>
      <c r="D46" s="20">
        <v>7</v>
      </c>
      <c r="E46" s="23">
        <v>80</v>
      </c>
      <c r="F46" s="21">
        <f t="shared" si="1"/>
        <v>36232</v>
      </c>
    </row>
    <row r="47" spans="1:6" s="22" customFormat="1" ht="18" customHeight="1">
      <c r="A47" s="17" t="s">
        <v>44</v>
      </c>
      <c r="B47" s="23">
        <v>10819</v>
      </c>
      <c r="C47" s="19">
        <v>-673</v>
      </c>
      <c r="D47" s="20">
        <v>7449</v>
      </c>
      <c r="E47" s="23">
        <v>7</v>
      </c>
      <c r="F47" s="21">
        <f t="shared" si="1"/>
        <v>17602</v>
      </c>
    </row>
    <row r="48" spans="1:6" s="22" customFormat="1" ht="18" customHeight="1">
      <c r="A48" s="17" t="s">
        <v>90</v>
      </c>
      <c r="B48" s="23">
        <v>413940</v>
      </c>
      <c r="C48" s="19">
        <v>-17696</v>
      </c>
      <c r="D48" s="20">
        <v>833</v>
      </c>
      <c r="E48" s="23">
        <v>15260</v>
      </c>
      <c r="F48" s="21">
        <f t="shared" si="1"/>
        <v>412337</v>
      </c>
    </row>
    <row r="49" spans="1:6" s="22" customFormat="1" ht="18" customHeight="1">
      <c r="A49" s="17" t="s">
        <v>45</v>
      </c>
      <c r="B49" s="23">
        <v>1396</v>
      </c>
      <c r="C49" s="19">
        <v>-218</v>
      </c>
      <c r="D49" s="20">
        <v>83</v>
      </c>
      <c r="E49" s="23">
        <v>0</v>
      </c>
      <c r="F49" s="21">
        <f t="shared" si="1"/>
        <v>1261</v>
      </c>
    </row>
    <row r="50" spans="1:6" s="22" customFormat="1" ht="18" customHeight="1">
      <c r="A50" s="17" t="s">
        <v>46</v>
      </c>
      <c r="B50" s="23">
        <v>13341</v>
      </c>
      <c r="C50" s="19">
        <v>-300</v>
      </c>
      <c r="D50" s="20">
        <v>73</v>
      </c>
      <c r="E50" s="23">
        <v>0</v>
      </c>
      <c r="F50" s="21">
        <f t="shared" si="1"/>
        <v>13114</v>
      </c>
    </row>
    <row r="51" spans="1:6" s="22" customFormat="1" ht="18" customHeight="1">
      <c r="A51" s="17" t="s">
        <v>47</v>
      </c>
      <c r="B51" s="23">
        <v>270559</v>
      </c>
      <c r="C51" s="19">
        <v>-20285</v>
      </c>
      <c r="D51" s="20">
        <v>2376</v>
      </c>
      <c r="E51" s="23">
        <v>48394</v>
      </c>
      <c r="F51" s="21">
        <f t="shared" si="1"/>
        <v>301044</v>
      </c>
    </row>
    <row r="52" spans="1:6" s="22" customFormat="1" ht="18" customHeight="1">
      <c r="A52" s="17" t="s">
        <v>48</v>
      </c>
      <c r="B52" s="23">
        <v>1931902</v>
      </c>
      <c r="C52" s="19">
        <v>-68507</v>
      </c>
      <c r="D52" s="20">
        <v>35129</v>
      </c>
      <c r="E52" s="23">
        <v>170425</v>
      </c>
      <c r="F52" s="21">
        <f t="shared" si="1"/>
        <v>2068949</v>
      </c>
    </row>
    <row r="53" spans="1:6" s="22" customFormat="1" ht="18" customHeight="1">
      <c r="A53" s="24" t="s">
        <v>49</v>
      </c>
      <c r="B53" s="29">
        <v>715776</v>
      </c>
      <c r="C53" s="26">
        <v>-51998</v>
      </c>
      <c r="D53" s="27">
        <v>3401</v>
      </c>
      <c r="E53" s="29">
        <v>64690</v>
      </c>
      <c r="F53" s="28">
        <f t="shared" si="1"/>
        <v>731869</v>
      </c>
    </row>
    <row r="54" spans="1:6" s="22" customFormat="1" ht="18" customHeight="1">
      <c r="A54" s="17" t="s">
        <v>50</v>
      </c>
      <c r="B54" s="23">
        <v>3070</v>
      </c>
      <c r="C54" s="19">
        <v>-1670</v>
      </c>
      <c r="D54" s="20">
        <v>748</v>
      </c>
      <c r="E54" s="23">
        <v>231</v>
      </c>
      <c r="F54" s="21">
        <f t="shared" si="1"/>
        <v>2379</v>
      </c>
    </row>
    <row r="55" spans="1:6" s="22" customFormat="1" ht="18" customHeight="1">
      <c r="A55" s="24" t="s">
        <v>51</v>
      </c>
      <c r="B55" s="29">
        <v>1683</v>
      </c>
      <c r="C55" s="26">
        <v>-259</v>
      </c>
      <c r="D55" s="27">
        <v>80</v>
      </c>
      <c r="E55" s="29">
        <v>0</v>
      </c>
      <c r="F55" s="28">
        <f t="shared" si="1"/>
        <v>1504</v>
      </c>
    </row>
    <row r="56" spans="1:6" s="22" customFormat="1" ht="18" customHeight="1">
      <c r="A56" s="17" t="s">
        <v>98</v>
      </c>
      <c r="B56" s="23">
        <v>303</v>
      </c>
      <c r="C56" s="19">
        <v>-1529</v>
      </c>
      <c r="D56" s="20">
        <v>1058</v>
      </c>
      <c r="E56" s="23">
        <v>1467</v>
      </c>
      <c r="F56" s="21">
        <f t="shared" si="1"/>
        <v>1299</v>
      </c>
    </row>
    <row r="57" spans="1:6" s="22" customFormat="1" ht="18" customHeight="1">
      <c r="A57" s="17" t="s">
        <v>52</v>
      </c>
      <c r="B57" s="23">
        <v>1203</v>
      </c>
      <c r="C57" s="19">
        <v>-90</v>
      </c>
      <c r="D57" s="20">
        <v>14</v>
      </c>
      <c r="E57" s="23">
        <v>235</v>
      </c>
      <c r="F57" s="21">
        <f t="shared" si="1"/>
        <v>1362</v>
      </c>
    </row>
    <row r="58" spans="1:6" s="22" customFormat="1" ht="18" customHeight="1">
      <c r="A58" s="17" t="s">
        <v>53</v>
      </c>
      <c r="B58" s="23">
        <v>12534</v>
      </c>
      <c r="C58" s="19">
        <v>-3027</v>
      </c>
      <c r="D58" s="20">
        <v>926</v>
      </c>
      <c r="E58" s="23">
        <v>58</v>
      </c>
      <c r="F58" s="21">
        <f t="shared" si="1"/>
        <v>10491</v>
      </c>
    </row>
    <row r="59" spans="1:6" s="22" customFormat="1" ht="18" customHeight="1">
      <c r="A59" s="24" t="s">
        <v>54</v>
      </c>
      <c r="B59" s="29">
        <v>56977</v>
      </c>
      <c r="C59" s="26">
        <v>-4918</v>
      </c>
      <c r="D59" s="27">
        <v>894</v>
      </c>
      <c r="E59" s="29">
        <v>10823</v>
      </c>
      <c r="F59" s="28">
        <f t="shared" si="1"/>
        <v>63776</v>
      </c>
    </row>
    <row r="60" spans="1:6" s="22" customFormat="1" ht="18" customHeight="1">
      <c r="A60" s="17" t="s">
        <v>55</v>
      </c>
      <c r="B60" s="23">
        <v>10264</v>
      </c>
      <c r="C60" s="19">
        <v>-1283</v>
      </c>
      <c r="D60" s="20">
        <v>251</v>
      </c>
      <c r="E60" s="23">
        <v>106</v>
      </c>
      <c r="F60" s="21">
        <f t="shared" si="1"/>
        <v>9338</v>
      </c>
    </row>
    <row r="61" spans="1:6" s="22" customFormat="1" ht="18" customHeight="1">
      <c r="A61" s="17" t="s">
        <v>56</v>
      </c>
      <c r="B61" s="23">
        <v>18332</v>
      </c>
      <c r="C61" s="19">
        <v>-3080</v>
      </c>
      <c r="D61" s="20">
        <v>283</v>
      </c>
      <c r="E61" s="23">
        <v>331</v>
      </c>
      <c r="F61" s="21">
        <f t="shared" si="1"/>
        <v>15866</v>
      </c>
    </row>
    <row r="62" spans="1:6" s="22" customFormat="1" ht="18" customHeight="1">
      <c r="A62" s="24" t="s">
        <v>91</v>
      </c>
      <c r="B62" s="29">
        <v>211012</v>
      </c>
      <c r="C62" s="26">
        <v>-11403</v>
      </c>
      <c r="D62" s="27">
        <v>745</v>
      </c>
      <c r="E62" s="29">
        <v>16466</v>
      </c>
      <c r="F62" s="28">
        <f t="shared" si="1"/>
        <v>216820</v>
      </c>
    </row>
    <row r="63" spans="1:6" s="22" customFormat="1" ht="18" customHeight="1">
      <c r="A63" s="17" t="s">
        <v>57</v>
      </c>
      <c r="B63" s="23">
        <v>560</v>
      </c>
      <c r="C63" s="19">
        <v>-170</v>
      </c>
      <c r="D63" s="20">
        <v>75</v>
      </c>
      <c r="E63" s="23">
        <v>772</v>
      </c>
      <c r="F63" s="21">
        <f t="shared" si="1"/>
        <v>1237</v>
      </c>
    </row>
    <row r="64" spans="1:6" s="22" customFormat="1" ht="18" customHeight="1">
      <c r="A64" s="17" t="s">
        <v>58</v>
      </c>
      <c r="B64" s="23">
        <v>18332</v>
      </c>
      <c r="C64" s="19">
        <v>-3080</v>
      </c>
      <c r="D64" s="20">
        <v>283</v>
      </c>
      <c r="E64" s="23">
        <v>331</v>
      </c>
      <c r="F64" s="21">
        <f t="shared" si="1"/>
        <v>15866</v>
      </c>
    </row>
    <row r="65" spans="1:6" s="22" customFormat="1" ht="18" customHeight="1">
      <c r="A65" s="17" t="s">
        <v>59</v>
      </c>
      <c r="B65" s="23">
        <v>92711</v>
      </c>
      <c r="C65" s="19">
        <v>-1159</v>
      </c>
      <c r="D65" s="20">
        <v>81</v>
      </c>
      <c r="E65" s="23">
        <v>28834</v>
      </c>
      <c r="F65" s="21">
        <f t="shared" si="1"/>
        <v>120467</v>
      </c>
    </row>
    <row r="66" spans="1:6" s="22" customFormat="1" ht="18" customHeight="1">
      <c r="A66" s="17" t="s">
        <v>60</v>
      </c>
      <c r="B66" s="23">
        <v>37735</v>
      </c>
      <c r="C66" s="19">
        <v>-15703</v>
      </c>
      <c r="D66" s="20">
        <v>2670</v>
      </c>
      <c r="E66" s="23">
        <v>7943</v>
      </c>
      <c r="F66" s="21">
        <f t="shared" si="1"/>
        <v>32645</v>
      </c>
    </row>
    <row r="67" spans="1:6" s="22" customFormat="1" ht="18" customHeight="1">
      <c r="A67" s="17" t="s">
        <v>61</v>
      </c>
      <c r="B67" s="23">
        <v>39181</v>
      </c>
      <c r="C67" s="19">
        <v>-3171</v>
      </c>
      <c r="D67" s="20">
        <v>178</v>
      </c>
      <c r="E67" s="23">
        <v>1212</v>
      </c>
      <c r="F67" s="21">
        <f t="shared" si="1"/>
        <v>37400</v>
      </c>
    </row>
    <row r="68" spans="1:6" s="22" customFormat="1" ht="18" customHeight="1">
      <c r="A68" s="17" t="s">
        <v>62</v>
      </c>
      <c r="B68" s="23">
        <v>10479</v>
      </c>
      <c r="C68" s="19">
        <v>-150</v>
      </c>
      <c r="D68" s="20">
        <v>7</v>
      </c>
      <c r="E68" s="23">
        <v>1490</v>
      </c>
      <c r="F68" s="21">
        <f t="shared" si="1"/>
        <v>11826</v>
      </c>
    </row>
    <row r="69" spans="1:6" s="22" customFormat="1" ht="18" customHeight="1">
      <c r="A69" s="17" t="s">
        <v>63</v>
      </c>
      <c r="B69" s="23">
        <v>9284</v>
      </c>
      <c r="C69" s="19">
        <v>-1386</v>
      </c>
      <c r="D69" s="20">
        <v>691</v>
      </c>
      <c r="E69" s="23">
        <v>9104</v>
      </c>
      <c r="F69" s="21">
        <f t="shared" si="1"/>
        <v>17693</v>
      </c>
    </row>
    <row r="70" spans="1:6" s="22" customFormat="1" ht="18" customHeight="1">
      <c r="A70" s="17" t="s">
        <v>64</v>
      </c>
      <c r="B70" s="23">
        <v>72</v>
      </c>
      <c r="C70" s="19">
        <v>-7</v>
      </c>
      <c r="D70" s="20">
        <v>14</v>
      </c>
      <c r="E70" s="23">
        <v>0</v>
      </c>
      <c r="F70" s="21">
        <f aca="true" t="shared" si="2" ref="F70:F92">SUM(B70:E70)</f>
        <v>79</v>
      </c>
    </row>
    <row r="71" spans="1:6" s="22" customFormat="1" ht="18" customHeight="1">
      <c r="A71" s="17" t="s">
        <v>65</v>
      </c>
      <c r="B71" s="23">
        <v>841</v>
      </c>
      <c r="C71" s="19">
        <v>-7</v>
      </c>
      <c r="D71" s="20">
        <v>1159</v>
      </c>
      <c r="E71" s="23">
        <v>0</v>
      </c>
      <c r="F71" s="21">
        <f t="shared" si="2"/>
        <v>1993</v>
      </c>
    </row>
    <row r="72" spans="1:6" s="22" customFormat="1" ht="18" customHeight="1">
      <c r="A72" s="17" t="s">
        <v>66</v>
      </c>
      <c r="B72" s="23">
        <v>4842</v>
      </c>
      <c r="C72" s="19">
        <v>-898</v>
      </c>
      <c r="D72" s="20">
        <v>395</v>
      </c>
      <c r="E72" s="23">
        <v>3</v>
      </c>
      <c r="F72" s="21">
        <f t="shared" si="2"/>
        <v>4342</v>
      </c>
    </row>
    <row r="73" spans="1:6" s="22" customFormat="1" ht="18" customHeight="1">
      <c r="A73" s="17" t="s">
        <v>67</v>
      </c>
      <c r="B73" s="23">
        <v>46219</v>
      </c>
      <c r="C73" s="19">
        <v>-5110</v>
      </c>
      <c r="D73" s="20">
        <v>5019</v>
      </c>
      <c r="E73" s="23">
        <v>71</v>
      </c>
      <c r="F73" s="21">
        <f t="shared" si="2"/>
        <v>46199</v>
      </c>
    </row>
    <row r="74" spans="1:6" s="22" customFormat="1" ht="18" customHeight="1">
      <c r="A74" s="17" t="s">
        <v>68</v>
      </c>
      <c r="B74" s="23">
        <v>7095</v>
      </c>
      <c r="C74" s="19">
        <v>-592</v>
      </c>
      <c r="D74" s="20">
        <v>1579</v>
      </c>
      <c r="E74" s="23">
        <v>4</v>
      </c>
      <c r="F74" s="21">
        <f t="shared" si="2"/>
        <v>8086</v>
      </c>
    </row>
    <row r="75" spans="1:6" s="22" customFormat="1" ht="18" customHeight="1">
      <c r="A75" s="24" t="s">
        <v>69</v>
      </c>
      <c r="B75" s="29">
        <v>953</v>
      </c>
      <c r="C75" s="26">
        <v>-904</v>
      </c>
      <c r="D75" s="27">
        <v>695</v>
      </c>
      <c r="E75" s="29">
        <v>372</v>
      </c>
      <c r="F75" s="28">
        <f t="shared" si="2"/>
        <v>1116</v>
      </c>
    </row>
    <row r="76" spans="1:6" s="22" customFormat="1" ht="18" customHeight="1">
      <c r="A76" s="17" t="s">
        <v>70</v>
      </c>
      <c r="B76" s="23">
        <v>5274</v>
      </c>
      <c r="C76" s="19">
        <v>-20</v>
      </c>
      <c r="D76" s="20">
        <v>20</v>
      </c>
      <c r="E76" s="23">
        <v>0</v>
      </c>
      <c r="F76" s="21">
        <f t="shared" si="2"/>
        <v>5274</v>
      </c>
    </row>
    <row r="77" spans="1:6" s="22" customFormat="1" ht="18" customHeight="1">
      <c r="A77" s="17" t="s">
        <v>71</v>
      </c>
      <c r="B77" s="23">
        <v>410069</v>
      </c>
      <c r="C77" s="19">
        <v>-28570</v>
      </c>
      <c r="D77" s="20">
        <v>0</v>
      </c>
      <c r="E77" s="23">
        <v>38113</v>
      </c>
      <c r="F77" s="21">
        <f t="shared" si="2"/>
        <v>419612</v>
      </c>
    </row>
    <row r="78" spans="1:6" s="22" customFormat="1" ht="18" customHeight="1">
      <c r="A78" s="17" t="s">
        <v>72</v>
      </c>
      <c r="B78" s="23">
        <v>8764</v>
      </c>
      <c r="C78" s="19">
        <v>-6658</v>
      </c>
      <c r="D78" s="20">
        <v>61</v>
      </c>
      <c r="E78" s="23">
        <v>7872</v>
      </c>
      <c r="F78" s="21">
        <f t="shared" si="2"/>
        <v>10039</v>
      </c>
    </row>
    <row r="79" spans="1:6" s="22" customFormat="1" ht="18" customHeight="1">
      <c r="A79" s="17" t="s">
        <v>73</v>
      </c>
      <c r="B79" s="23">
        <v>133727</v>
      </c>
      <c r="C79" s="19">
        <v>-4486</v>
      </c>
      <c r="D79" s="20">
        <v>1299</v>
      </c>
      <c r="E79" s="23">
        <v>16033</v>
      </c>
      <c r="F79" s="21">
        <f t="shared" si="2"/>
        <v>146573</v>
      </c>
    </row>
    <row r="80" spans="1:6" s="22" customFormat="1" ht="18" customHeight="1">
      <c r="A80" s="17" t="s">
        <v>74</v>
      </c>
      <c r="B80" s="23">
        <v>418</v>
      </c>
      <c r="C80" s="19">
        <v>-27</v>
      </c>
      <c r="D80" s="20">
        <v>82</v>
      </c>
      <c r="E80" s="23">
        <v>7</v>
      </c>
      <c r="F80" s="21">
        <f t="shared" si="2"/>
        <v>480</v>
      </c>
    </row>
    <row r="81" spans="1:6" s="22" customFormat="1" ht="18" customHeight="1">
      <c r="A81" s="17" t="s">
        <v>75</v>
      </c>
      <c r="B81" s="23">
        <v>13117</v>
      </c>
      <c r="C81" s="19">
        <v>-960</v>
      </c>
      <c r="D81" s="20">
        <v>360</v>
      </c>
      <c r="E81" s="23">
        <v>2</v>
      </c>
      <c r="F81" s="21">
        <f t="shared" si="2"/>
        <v>12519</v>
      </c>
    </row>
    <row r="82" spans="1:6" s="22" customFormat="1" ht="18" customHeight="1">
      <c r="A82" s="17" t="s">
        <v>76</v>
      </c>
      <c r="B82" s="23">
        <v>1940</v>
      </c>
      <c r="C82" s="19">
        <v>-1257</v>
      </c>
      <c r="D82" s="20">
        <v>585</v>
      </c>
      <c r="E82" s="23">
        <v>73</v>
      </c>
      <c r="F82" s="21">
        <f t="shared" si="2"/>
        <v>1341</v>
      </c>
    </row>
    <row r="83" spans="1:6" s="22" customFormat="1" ht="18" customHeight="1">
      <c r="A83" s="17" t="s">
        <v>77</v>
      </c>
      <c r="B83" s="23">
        <v>23244</v>
      </c>
      <c r="C83" s="19">
        <v>-1505</v>
      </c>
      <c r="D83" s="20">
        <v>1267</v>
      </c>
      <c r="E83" s="23">
        <v>189</v>
      </c>
      <c r="F83" s="21">
        <f t="shared" si="2"/>
        <v>23195</v>
      </c>
    </row>
    <row r="84" spans="1:6" s="22" customFormat="1" ht="18" customHeight="1">
      <c r="A84" s="17" t="s">
        <v>78</v>
      </c>
      <c r="B84" s="23">
        <v>2329</v>
      </c>
      <c r="C84" s="19">
        <v>-14</v>
      </c>
      <c r="D84" s="20">
        <v>14</v>
      </c>
      <c r="E84" s="23">
        <v>0</v>
      </c>
      <c r="F84" s="21">
        <f t="shared" si="2"/>
        <v>2329</v>
      </c>
    </row>
    <row r="85" spans="1:6" s="22" customFormat="1" ht="18" customHeight="1">
      <c r="A85" s="17" t="s">
        <v>79</v>
      </c>
      <c r="B85" s="23">
        <v>464</v>
      </c>
      <c r="C85" s="19">
        <v>-374</v>
      </c>
      <c r="D85" s="20">
        <v>211</v>
      </c>
      <c r="E85" s="23">
        <v>0</v>
      </c>
      <c r="F85" s="21">
        <f t="shared" si="2"/>
        <v>301</v>
      </c>
    </row>
    <row r="86" spans="1:6" s="22" customFormat="1" ht="18" customHeight="1">
      <c r="A86" s="17" t="s">
        <v>80</v>
      </c>
      <c r="B86" s="23">
        <v>41232</v>
      </c>
      <c r="C86" s="19">
        <v>-13098</v>
      </c>
      <c r="D86" s="20">
        <v>1131</v>
      </c>
      <c r="E86" s="23">
        <v>2928</v>
      </c>
      <c r="F86" s="21">
        <f t="shared" si="2"/>
        <v>32193</v>
      </c>
    </row>
    <row r="87" spans="1:6" s="22" customFormat="1" ht="18" customHeight="1">
      <c r="A87" s="17" t="s">
        <v>81</v>
      </c>
      <c r="B87" s="23">
        <v>58812</v>
      </c>
      <c r="C87" s="19">
        <v>-2968</v>
      </c>
      <c r="D87" s="20">
        <v>3331</v>
      </c>
      <c r="E87" s="23">
        <v>194</v>
      </c>
      <c r="F87" s="21">
        <f t="shared" si="2"/>
        <v>59369</v>
      </c>
    </row>
    <row r="88" spans="1:6" s="22" customFormat="1" ht="18" customHeight="1">
      <c r="A88" s="17" t="s">
        <v>82</v>
      </c>
      <c r="B88" s="23">
        <v>13263</v>
      </c>
      <c r="C88" s="19">
        <v>-1266</v>
      </c>
      <c r="D88" s="20">
        <v>356</v>
      </c>
      <c r="E88" s="23">
        <v>990</v>
      </c>
      <c r="F88" s="21">
        <f t="shared" si="2"/>
        <v>13343</v>
      </c>
    </row>
    <row r="89" spans="1:6" s="22" customFormat="1" ht="18" customHeight="1">
      <c r="A89" s="24" t="s">
        <v>83</v>
      </c>
      <c r="B89" s="29">
        <v>12506</v>
      </c>
      <c r="C89" s="26">
        <v>-1675</v>
      </c>
      <c r="D89" s="27">
        <v>677</v>
      </c>
      <c r="E89" s="29">
        <v>430</v>
      </c>
      <c r="F89" s="28">
        <f t="shared" si="2"/>
        <v>11938</v>
      </c>
    </row>
    <row r="90" spans="1:6" s="22" customFormat="1" ht="18" customHeight="1">
      <c r="A90" s="30" t="s">
        <v>84</v>
      </c>
      <c r="B90" s="31">
        <v>32996</v>
      </c>
      <c r="C90" s="32">
        <v>-3719</v>
      </c>
      <c r="D90" s="33">
        <v>0</v>
      </c>
      <c r="E90" s="31">
        <v>3810</v>
      </c>
      <c r="F90" s="34">
        <f t="shared" si="2"/>
        <v>33087</v>
      </c>
    </row>
    <row r="91" spans="1:6" s="22" customFormat="1" ht="18" customHeight="1">
      <c r="A91" s="17" t="s">
        <v>93</v>
      </c>
      <c r="B91" s="23">
        <v>-2862</v>
      </c>
      <c r="C91" s="19">
        <v>-163</v>
      </c>
      <c r="D91" s="20">
        <v>0</v>
      </c>
      <c r="E91" s="23">
        <v>123</v>
      </c>
      <c r="F91" s="21">
        <f t="shared" si="2"/>
        <v>-2902</v>
      </c>
    </row>
    <row r="92" spans="1:6" s="22" customFormat="1" ht="18" customHeight="1">
      <c r="A92" s="17" t="s">
        <v>85</v>
      </c>
      <c r="B92" s="23">
        <v>31063</v>
      </c>
      <c r="C92" s="19">
        <v>-198</v>
      </c>
      <c r="D92" s="20">
        <v>90</v>
      </c>
      <c r="E92" s="23">
        <v>2158</v>
      </c>
      <c r="F92" s="21">
        <f t="shared" si="2"/>
        <v>33113</v>
      </c>
    </row>
    <row r="93" spans="1:6" s="22" customFormat="1" ht="15">
      <c r="A93" s="35"/>
      <c r="B93" s="18"/>
      <c r="C93" s="36"/>
      <c r="D93" s="37"/>
      <c r="E93" s="18"/>
      <c r="F93" s="38"/>
    </row>
    <row r="94" spans="1:6" s="42" customFormat="1" ht="19.5" customHeight="1" thickBot="1">
      <c r="A94" s="39" t="s">
        <v>86</v>
      </c>
      <c r="B94" s="40">
        <f>SUM(B5:B93)</f>
        <v>5661403</v>
      </c>
      <c r="C94" s="40">
        <f>SUM(C5:C93)</f>
        <v>-370556</v>
      </c>
      <c r="D94" s="40">
        <f>SUM(D5:D93)</f>
        <v>104157</v>
      </c>
      <c r="E94" s="40">
        <f>SUM(E5:E93)</f>
        <v>563428</v>
      </c>
      <c r="F94" s="41">
        <f>SUM(F5:F93)</f>
        <v>5958432</v>
      </c>
    </row>
    <row r="95" spans="1:6" s="11" customFormat="1" ht="19.5" customHeight="1" thickTop="1">
      <c r="A95" s="43" t="s">
        <v>87</v>
      </c>
      <c r="B95" s="44"/>
      <c r="C95" s="45"/>
      <c r="D95" s="46"/>
      <c r="E95" s="44"/>
      <c r="F95" s="47"/>
    </row>
    <row r="96" spans="1:6" s="11" customFormat="1" ht="15">
      <c r="A96" s="56" t="s">
        <v>96</v>
      </c>
      <c r="B96" s="44"/>
      <c r="C96" s="45"/>
      <c r="D96" s="46"/>
      <c r="E96" s="44"/>
      <c r="F96" s="47"/>
    </row>
    <row r="97" spans="1:6" s="11" customFormat="1" ht="15">
      <c r="A97" s="56" t="s">
        <v>100</v>
      </c>
      <c r="B97" s="44"/>
      <c r="C97" s="45"/>
      <c r="D97" s="46"/>
      <c r="E97" s="44"/>
      <c r="F97" s="47"/>
    </row>
    <row r="98" spans="1:6" s="11" customFormat="1" ht="15">
      <c r="A98" s="56" t="s">
        <v>97</v>
      </c>
      <c r="B98" s="46"/>
      <c r="C98" s="45"/>
      <c r="D98" s="46"/>
      <c r="E98" s="44"/>
      <c r="F98" s="47"/>
    </row>
    <row r="99" spans="1:6" s="11" customFormat="1" ht="15.75" thickBot="1">
      <c r="A99" s="48"/>
      <c r="B99" s="49"/>
      <c r="C99" s="50"/>
      <c r="D99" s="51"/>
      <c r="E99" s="49"/>
      <c r="F99" s="52"/>
    </row>
  </sheetData>
  <printOptions horizontalCentered="1"/>
  <pageMargins left="0.5" right="0.5" top="0.75" bottom="0.75" header="0.5" footer="0.25"/>
  <pageSetup fitToHeight="2" horizontalDpi="600" verticalDpi="600" orientation="portrait" scale="95" r:id="rId1"/>
  <headerFooter alignWithMargins="0">
    <oddHeader>&amp;C&amp;"Tahoma,Bold"&amp;12Attachment B</oddHeader>
    <oddFooter>&amp;L&amp;8&amp;F&amp;CPage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Oropeza</dc:creator>
  <cp:keywords/>
  <dc:description/>
  <cp:lastModifiedBy>lumbagamboac</cp:lastModifiedBy>
  <cp:lastPrinted>2002-10-15T18:03:01Z</cp:lastPrinted>
  <dcterms:created xsi:type="dcterms:W3CDTF">2000-12-13T21:59:29Z</dcterms:created>
  <dcterms:modified xsi:type="dcterms:W3CDTF">2002-11-08T19:32:44Z</dcterms:modified>
  <cp:category/>
  <cp:version/>
  <cp:contentType/>
  <cp:contentStatus/>
</cp:coreProperties>
</file>