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415" windowHeight="6570" activeTab="0"/>
  </bookViews>
  <sheets>
    <sheet name="Boardings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<sst xmlns="http://schemas.openxmlformats.org/spreadsheetml/2006/main" count="42" uniqueCount="34">
  <si>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STATION</t>
  </si>
  <si>
    <t>7TH/FLOWER</t>
  </si>
  <si>
    <t>PICO</t>
  </si>
  <si>
    <t>WASHINGTON/GRAND</t>
  </si>
  <si>
    <t>FIGUEROA/EXPO</t>
  </si>
  <si>
    <t>VERMONT/EXPO</t>
  </si>
  <si>
    <t>CRENSHAW/EXPO</t>
  </si>
  <si>
    <t>LA BREA</t>
  </si>
  <si>
    <t>LA CIENEGA</t>
  </si>
  <si>
    <t>VENICE/WASHINGTON</t>
  </si>
  <si>
    <t>TOTAL</t>
  </si>
  <si>
    <t>cross-check</t>
  </si>
  <si>
    <t>WESTERN/EXPO</t>
  </si>
  <si>
    <t xml:space="preserve">Source:  </t>
  </si>
  <si>
    <t>WESTBOUND</t>
  </si>
  <si>
    <t>EASTBOUND</t>
  </si>
  <si>
    <t>NODE ID</t>
  </si>
  <si>
    <t>PEAK PERIOD</t>
  </si>
  <si>
    <t>OFFPEAK PERIOD</t>
  </si>
  <si>
    <t>Peak period:  X4TASN3, Mode 13, Line 7</t>
  </si>
  <si>
    <t>Offpeak period:  X4TASN6, Mode 13, Line 7</t>
  </si>
  <si>
    <t>On</t>
  </si>
  <si>
    <t>Off</t>
  </si>
  <si>
    <t>EXPOSITION LRT BOARDINGS BY STATION</t>
  </si>
  <si>
    <t>Total</t>
  </si>
  <si>
    <t>Ons + Offs</t>
  </si>
  <si>
    <t>Station</t>
  </si>
  <si>
    <t>Boardings</t>
  </si>
  <si>
    <t>(Divide by 2)</t>
  </si>
  <si>
    <t>ADAMS/HILL (see note)</t>
  </si>
  <si>
    <t>Notes:</t>
  </si>
  <si>
    <t>Reported boardings based on Expo model run using 27.67 minute end-to-end travel time.</t>
  </si>
  <si>
    <t xml:space="preserve">Adams/Hill Station is an optional station at this time and is included for analysis purposes.  </t>
  </si>
  <si>
    <t>To exclude station, some proportion of boardings can be redistributed to Washington/Grand and Figueroa/Expo; some boardings would simply be "lost."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</si>
</sst>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 quotePrefix="1">
      <alignment horizontal="center"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1.8515625" style="0" customWidth="1"/>
    <col min="11" max="11" width="10.00390625" style="0" customWidth="1"/>
    <col min="12" max="12" width="11.57421875" style="0" customWidth="1"/>
  </cols>
  <sheetData>
    <row r="1" ht="12.75">
      <c r="A1" s="19" t="s">
        <v>23</v>
      </c>
    </row>
    <row r="3" spans="1:12" ht="12.75">
      <c r="A3" s="15"/>
      <c r="B3" s="16"/>
      <c r="C3" s="34" t="s">
        <v>17</v>
      </c>
      <c r="D3" s="35"/>
      <c r="E3" s="35"/>
      <c r="F3" s="36"/>
      <c r="G3" s="34" t="s">
        <v>18</v>
      </c>
      <c r="H3" s="35"/>
      <c r="I3" s="35"/>
      <c r="J3" s="36"/>
      <c r="K3" s="6"/>
      <c r="L3" s="23" t="s">
        <v>26</v>
      </c>
    </row>
    <row r="4" spans="1:12" ht="12.75">
      <c r="A4" s="21" t="s">
        <v>0</v>
      </c>
      <c r="B4" s="24" t="s">
        <v>16</v>
      </c>
      <c r="C4" s="37" t="s">
        <v>14</v>
      </c>
      <c r="D4" s="38"/>
      <c r="E4" s="38" t="s">
        <v>15</v>
      </c>
      <c r="F4" s="39"/>
      <c r="G4" s="37" t="s">
        <v>14</v>
      </c>
      <c r="H4" s="38"/>
      <c r="I4" s="38" t="s">
        <v>15</v>
      </c>
      <c r="J4" s="39"/>
      <c r="K4" s="22" t="s">
        <v>24</v>
      </c>
      <c r="L4" s="22" t="s">
        <v>27</v>
      </c>
    </row>
    <row r="5" spans="1:12" ht="12.75">
      <c r="A5" s="17"/>
      <c r="B5" s="18"/>
      <c r="C5" s="3" t="s">
        <v>21</v>
      </c>
      <c r="D5" s="4" t="s">
        <v>22</v>
      </c>
      <c r="E5" s="4" t="s">
        <v>21</v>
      </c>
      <c r="F5" s="5" t="s">
        <v>22</v>
      </c>
      <c r="G5" s="3" t="s">
        <v>21</v>
      </c>
      <c r="H5" s="4" t="s">
        <v>22</v>
      </c>
      <c r="I5" s="4" t="s">
        <v>21</v>
      </c>
      <c r="J5" s="5" t="s">
        <v>22</v>
      </c>
      <c r="K5" s="22" t="s">
        <v>25</v>
      </c>
      <c r="L5" s="20" t="s">
        <v>28</v>
      </c>
    </row>
    <row r="6" spans="1:13" ht="12.75">
      <c r="A6" s="7" t="s">
        <v>1</v>
      </c>
      <c r="B6" s="8">
        <v>18100</v>
      </c>
      <c r="C6" s="9">
        <v>8804</v>
      </c>
      <c r="D6" s="10">
        <v>0</v>
      </c>
      <c r="E6" s="10">
        <v>0</v>
      </c>
      <c r="F6" s="11">
        <v>8981</v>
      </c>
      <c r="G6" s="9">
        <v>1091</v>
      </c>
      <c r="H6" s="10">
        <v>0</v>
      </c>
      <c r="I6" s="10">
        <v>0</v>
      </c>
      <c r="J6" s="11">
        <v>2115</v>
      </c>
      <c r="K6" s="12">
        <f aca="true" t="shared" si="0" ref="K6:K16">SUM(C6:J6)</f>
        <v>20991</v>
      </c>
      <c r="L6" s="12">
        <f aca="true" t="shared" si="1" ref="L6:L17">K6/2</f>
        <v>10495.5</v>
      </c>
      <c r="M6" s="1"/>
    </row>
    <row r="7" spans="1:13" ht="12.75">
      <c r="A7" s="7" t="s">
        <v>2</v>
      </c>
      <c r="B7" s="8">
        <v>18105</v>
      </c>
      <c r="C7" s="9">
        <v>292</v>
      </c>
      <c r="D7" s="10">
        <v>1318</v>
      </c>
      <c r="E7" s="10">
        <v>385</v>
      </c>
      <c r="F7" s="11">
        <v>902</v>
      </c>
      <c r="G7" s="9">
        <v>114</v>
      </c>
      <c r="H7" s="10">
        <v>150</v>
      </c>
      <c r="I7" s="10">
        <v>178</v>
      </c>
      <c r="J7" s="11">
        <v>324</v>
      </c>
      <c r="K7" s="12">
        <f t="shared" si="0"/>
        <v>3663</v>
      </c>
      <c r="L7" s="12">
        <f t="shared" si="1"/>
        <v>1831.5</v>
      </c>
      <c r="M7" s="1"/>
    </row>
    <row r="8" spans="1:13" ht="12.75">
      <c r="A8" s="7" t="s">
        <v>3</v>
      </c>
      <c r="B8" s="8">
        <v>18106</v>
      </c>
      <c r="C8" s="9">
        <v>234</v>
      </c>
      <c r="D8" s="10">
        <v>2318</v>
      </c>
      <c r="E8" s="10">
        <v>349</v>
      </c>
      <c r="F8" s="11">
        <v>1334</v>
      </c>
      <c r="G8" s="9">
        <v>174</v>
      </c>
      <c r="H8" s="10">
        <v>421</v>
      </c>
      <c r="I8" s="10">
        <v>245</v>
      </c>
      <c r="J8" s="11">
        <v>470</v>
      </c>
      <c r="K8" s="12">
        <f t="shared" si="0"/>
        <v>5545</v>
      </c>
      <c r="L8" s="12">
        <f t="shared" si="1"/>
        <v>2772.5</v>
      </c>
      <c r="M8" s="1"/>
    </row>
    <row r="9" spans="1:13" ht="12.75">
      <c r="A9" s="28" t="s">
        <v>29</v>
      </c>
      <c r="B9" s="29">
        <v>18161</v>
      </c>
      <c r="C9" s="30">
        <v>459</v>
      </c>
      <c r="D9" s="31">
        <v>592</v>
      </c>
      <c r="E9" s="31">
        <v>1023</v>
      </c>
      <c r="F9" s="32">
        <v>1741</v>
      </c>
      <c r="G9" s="30">
        <v>141</v>
      </c>
      <c r="H9" s="31">
        <v>120</v>
      </c>
      <c r="I9" s="31">
        <v>366</v>
      </c>
      <c r="J9" s="32">
        <v>331</v>
      </c>
      <c r="K9" s="33">
        <f t="shared" si="0"/>
        <v>4773</v>
      </c>
      <c r="L9" s="33">
        <f t="shared" si="1"/>
        <v>2386.5</v>
      </c>
      <c r="M9" s="1"/>
    </row>
    <row r="10" spans="1:13" ht="12.75">
      <c r="A10" s="7" t="s">
        <v>4</v>
      </c>
      <c r="B10" s="8">
        <v>18162</v>
      </c>
      <c r="C10" s="9">
        <v>748</v>
      </c>
      <c r="D10" s="10">
        <v>1628</v>
      </c>
      <c r="E10" s="10">
        <v>1426</v>
      </c>
      <c r="F10" s="11">
        <v>1350</v>
      </c>
      <c r="G10" s="9">
        <v>238</v>
      </c>
      <c r="H10" s="10">
        <v>263</v>
      </c>
      <c r="I10" s="10">
        <v>421</v>
      </c>
      <c r="J10" s="11">
        <v>331</v>
      </c>
      <c r="K10" s="12">
        <f t="shared" si="0"/>
        <v>6405</v>
      </c>
      <c r="L10" s="12">
        <f t="shared" si="1"/>
        <v>3202.5</v>
      </c>
      <c r="M10" s="1"/>
    </row>
    <row r="11" spans="1:13" ht="12.75">
      <c r="A11" s="7" t="s">
        <v>5</v>
      </c>
      <c r="B11" s="8">
        <v>18163</v>
      </c>
      <c r="C11" s="9">
        <v>607</v>
      </c>
      <c r="D11" s="10">
        <v>456</v>
      </c>
      <c r="E11" s="10">
        <v>1335</v>
      </c>
      <c r="F11" s="11">
        <v>946</v>
      </c>
      <c r="G11" s="9">
        <v>194</v>
      </c>
      <c r="H11" s="10">
        <v>149</v>
      </c>
      <c r="I11" s="10">
        <v>486</v>
      </c>
      <c r="J11" s="11">
        <v>231</v>
      </c>
      <c r="K11" s="12">
        <f t="shared" si="0"/>
        <v>4404</v>
      </c>
      <c r="L11" s="12">
        <f t="shared" si="1"/>
        <v>2202</v>
      </c>
      <c r="M11" s="1"/>
    </row>
    <row r="12" spans="1:13" ht="12.75">
      <c r="A12" s="7" t="s">
        <v>12</v>
      </c>
      <c r="B12" s="8">
        <v>18164</v>
      </c>
      <c r="C12" s="9">
        <v>1152</v>
      </c>
      <c r="D12" s="10">
        <v>862</v>
      </c>
      <c r="E12" s="10">
        <v>1427</v>
      </c>
      <c r="F12" s="11">
        <v>1228</v>
      </c>
      <c r="G12" s="9">
        <v>280</v>
      </c>
      <c r="H12" s="10">
        <v>199</v>
      </c>
      <c r="I12" s="10">
        <v>481</v>
      </c>
      <c r="J12" s="11">
        <v>286</v>
      </c>
      <c r="K12" s="12">
        <f t="shared" si="0"/>
        <v>5915</v>
      </c>
      <c r="L12" s="12">
        <f t="shared" si="1"/>
        <v>2957.5</v>
      </c>
      <c r="M12" s="1"/>
    </row>
    <row r="13" spans="1:13" ht="12.75">
      <c r="A13" s="7" t="s">
        <v>6</v>
      </c>
      <c r="B13" s="8">
        <v>18165</v>
      </c>
      <c r="C13" s="9">
        <v>1185</v>
      </c>
      <c r="D13" s="10">
        <v>1378</v>
      </c>
      <c r="E13" s="10">
        <v>3472</v>
      </c>
      <c r="F13" s="11">
        <v>1015</v>
      </c>
      <c r="G13" s="9">
        <v>281</v>
      </c>
      <c r="H13" s="10">
        <v>287</v>
      </c>
      <c r="I13" s="10">
        <v>571</v>
      </c>
      <c r="J13" s="11">
        <v>232</v>
      </c>
      <c r="K13" s="12">
        <f t="shared" si="0"/>
        <v>8421</v>
      </c>
      <c r="L13" s="12">
        <f t="shared" si="1"/>
        <v>4210.5</v>
      </c>
      <c r="M13" s="1"/>
    </row>
    <row r="14" spans="1:13" ht="12.75">
      <c r="A14" s="7" t="s">
        <v>7</v>
      </c>
      <c r="B14" s="8">
        <v>18166</v>
      </c>
      <c r="C14" s="9">
        <v>1183</v>
      </c>
      <c r="D14" s="10">
        <v>829</v>
      </c>
      <c r="E14" s="10">
        <v>2241</v>
      </c>
      <c r="F14" s="11">
        <v>633</v>
      </c>
      <c r="G14" s="9">
        <v>325</v>
      </c>
      <c r="H14" s="10">
        <v>228</v>
      </c>
      <c r="I14" s="10">
        <v>466</v>
      </c>
      <c r="J14" s="11">
        <v>196</v>
      </c>
      <c r="K14" s="12">
        <f t="shared" si="0"/>
        <v>6101</v>
      </c>
      <c r="L14" s="12">
        <f t="shared" si="1"/>
        <v>3050.5</v>
      </c>
      <c r="M14" s="1"/>
    </row>
    <row r="15" spans="1:13" ht="12.75">
      <c r="A15" s="7" t="s">
        <v>8</v>
      </c>
      <c r="B15" s="8">
        <v>18167</v>
      </c>
      <c r="C15" s="9">
        <v>1021</v>
      </c>
      <c r="D15" s="10">
        <v>1640</v>
      </c>
      <c r="E15" s="10">
        <v>1626</v>
      </c>
      <c r="F15" s="11">
        <v>1870</v>
      </c>
      <c r="G15" s="9">
        <v>321</v>
      </c>
      <c r="H15" s="10">
        <v>214</v>
      </c>
      <c r="I15" s="10">
        <v>296</v>
      </c>
      <c r="J15" s="11">
        <v>275</v>
      </c>
      <c r="K15" s="12">
        <f t="shared" si="0"/>
        <v>7263</v>
      </c>
      <c r="L15" s="12">
        <f t="shared" si="1"/>
        <v>3631.5</v>
      </c>
      <c r="M15" s="1"/>
    </row>
    <row r="16" spans="1:13" ht="12.75">
      <c r="A16" s="7" t="s">
        <v>9</v>
      </c>
      <c r="B16" s="8">
        <v>18169</v>
      </c>
      <c r="C16" s="9">
        <v>0</v>
      </c>
      <c r="D16" s="10">
        <v>4664</v>
      </c>
      <c r="E16" s="10">
        <v>6716</v>
      </c>
      <c r="F16" s="11">
        <v>0</v>
      </c>
      <c r="G16" s="9">
        <v>0</v>
      </c>
      <c r="H16" s="10">
        <v>1128</v>
      </c>
      <c r="I16" s="10">
        <v>1281</v>
      </c>
      <c r="J16" s="11">
        <v>0</v>
      </c>
      <c r="K16" s="12">
        <f t="shared" si="0"/>
        <v>13789</v>
      </c>
      <c r="L16" s="12">
        <f t="shared" si="1"/>
        <v>6894.5</v>
      </c>
      <c r="M16" s="1"/>
    </row>
    <row r="17" spans="1:13" ht="12.75">
      <c r="A17" s="13" t="s">
        <v>10</v>
      </c>
      <c r="B17" s="14"/>
      <c r="C17" s="9">
        <f aca="true" t="shared" si="2" ref="C17:K17">SUM(C6:C16)</f>
        <v>15685</v>
      </c>
      <c r="D17" s="10">
        <f t="shared" si="2"/>
        <v>15685</v>
      </c>
      <c r="E17" s="10">
        <f t="shared" si="2"/>
        <v>20000</v>
      </c>
      <c r="F17" s="11">
        <f t="shared" si="2"/>
        <v>20000</v>
      </c>
      <c r="G17" s="9">
        <f t="shared" si="2"/>
        <v>3159</v>
      </c>
      <c r="H17" s="10">
        <f t="shared" si="2"/>
        <v>3159</v>
      </c>
      <c r="I17" s="10">
        <f t="shared" si="2"/>
        <v>4791</v>
      </c>
      <c r="J17" s="11">
        <f t="shared" si="2"/>
        <v>4791</v>
      </c>
      <c r="K17" s="12">
        <f t="shared" si="2"/>
        <v>87270</v>
      </c>
      <c r="L17" s="12">
        <f t="shared" si="1"/>
        <v>43635</v>
      </c>
      <c r="M17" s="1"/>
    </row>
    <row r="18" spans="1:13" ht="12.75">
      <c r="A18" t="s">
        <v>13</v>
      </c>
      <c r="B18" s="25"/>
      <c r="C18" s="26"/>
      <c r="D18" s="26"/>
      <c r="E18" s="26"/>
      <c r="F18" s="26"/>
      <c r="G18" s="26"/>
      <c r="H18" s="26"/>
      <c r="I18" s="26"/>
      <c r="J18" s="2" t="s">
        <v>11</v>
      </c>
      <c r="K18" s="1">
        <f>SUM(C17:J17)</f>
        <v>87270</v>
      </c>
      <c r="L18" s="1">
        <f>K18/2</f>
        <v>43635</v>
      </c>
      <c r="M18" s="1"/>
    </row>
    <row r="19" spans="1:13" ht="12.75">
      <c r="A19" t="s">
        <v>19</v>
      </c>
      <c r="B19" s="25"/>
      <c r="C19" s="26"/>
      <c r="D19" s="26"/>
      <c r="E19" s="26"/>
      <c r="F19" s="26"/>
      <c r="G19" s="26"/>
      <c r="H19" s="26"/>
      <c r="I19" s="26"/>
      <c r="J19" s="2"/>
      <c r="K19" s="1"/>
      <c r="L19" s="1"/>
      <c r="M19" s="1"/>
    </row>
    <row r="20" spans="1:13" ht="12.75">
      <c r="A20" t="s">
        <v>20</v>
      </c>
      <c r="B20" s="25"/>
      <c r="C20" s="26"/>
      <c r="D20" s="26"/>
      <c r="E20" s="26"/>
      <c r="F20" s="26"/>
      <c r="G20" s="26"/>
      <c r="H20" s="26"/>
      <c r="I20" s="26"/>
      <c r="J20" s="2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M21" s="1"/>
    </row>
    <row r="22" spans="1:13" ht="12.75">
      <c r="A22" t="s">
        <v>30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27" t="s">
        <v>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27" t="s">
        <v>32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2.75">
      <c r="A25" s="27" t="s">
        <v>33</v>
      </c>
    </row>
  </sheetData>
  <mergeCells count="6">
    <mergeCell ref="C3:F3"/>
    <mergeCell ref="G3:J3"/>
    <mergeCell ref="C4:D4"/>
    <mergeCell ref="E4:F4"/>
    <mergeCell ref="G4:H4"/>
    <mergeCell ref="I4:J4"/>
  </mergeCells>
  <printOptions/>
  <pageMargins left="0.75" right="0.75" top="1" bottom="1" header="0.5" footer="0.5"/>
  <pageSetup fitToHeight="1" fitToWidth="1" horizontalDpi="300" verticalDpi="300" orientation="landscape" scale="98" r:id="rId1"/>
  <headerFooter alignWithMargins="0">
    <oddHeader>&amp;RATTACHMENT C
Exposition LRT Ridership Estimate (7-03)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Manuel Padron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Rosales</dc:creator>
  <cp:keywords/>
  <dc:description/>
  <cp:lastModifiedBy>lumbagamboac</cp:lastModifiedBy>
  <cp:lastPrinted>2003-08-05T18:34:17Z</cp:lastPrinted>
  <dcterms:created xsi:type="dcterms:W3CDTF">2003-07-11T23:36:29Z</dcterms:created>
  <dcterms:modified xsi:type="dcterms:W3CDTF">2003-08-11T18:00:38Z</dcterms:modified>
  <cp:category/>
  <cp:version/>
  <cp:contentType/>
  <cp:contentStatus/>
</cp:coreProperties>
</file>