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MeasureJ\"/>
    </mc:Choice>
  </mc:AlternateContent>
  <bookViews>
    <workbookView xWindow="-15" yWindow="-15" windowWidth="8160" windowHeight="11700"/>
  </bookViews>
  <sheets>
    <sheet name="City" sheetId="3" r:id="rId1"/>
    <sheet name="By Supervisorial Dist" sheetId="2" r:id="rId2"/>
  </sheets>
  <calcPr calcId="152511"/>
</workbook>
</file>

<file path=xl/calcChain.xml><?xml version="1.0" encoding="utf-8"?>
<calcChain xmlns="http://schemas.openxmlformats.org/spreadsheetml/2006/main">
  <c r="F6" i="2" l="1"/>
  <c r="F5" i="2"/>
  <c r="F4" i="2"/>
  <c r="F3" i="2"/>
  <c r="F2" i="2"/>
  <c r="F90" i="3" l="1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19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18" i="3"/>
  <c r="F20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E91" i="3"/>
  <c r="D91" i="3"/>
  <c r="C91" i="3"/>
  <c r="B91" i="3"/>
  <c r="E7" i="2"/>
  <c r="D7" i="2"/>
  <c r="F7" i="2" s="1"/>
  <c r="C7" i="2"/>
  <c r="B7" i="2"/>
  <c r="F91" i="3" l="1"/>
</calcChain>
</file>

<file path=xl/sharedStrings.xml><?xml version="1.0" encoding="utf-8"?>
<sst xmlns="http://schemas.openxmlformats.org/spreadsheetml/2006/main" count="107" uniqueCount="101">
  <si>
    <t>AGOURA HILLS</t>
  </si>
  <si>
    <t>ALHAMBRA</t>
  </si>
  <si>
    <t>ARCADIA</t>
  </si>
  <si>
    <t>ARTESIA</t>
  </si>
  <si>
    <t>AVALON</t>
  </si>
  <si>
    <t>AZUSA</t>
  </si>
  <si>
    <t>BALDWIN PARK</t>
  </si>
  <si>
    <t>BELL</t>
  </si>
  <si>
    <t>BELL GARDENS</t>
  </si>
  <si>
    <t>BELLFLOWER</t>
  </si>
  <si>
    <t>BEVERLY HILLS</t>
  </si>
  <si>
    <t>BRADBURY</t>
  </si>
  <si>
    <t>BURBANK</t>
  </si>
  <si>
    <t>CALABASAS</t>
  </si>
  <si>
    <t>CARSON</t>
  </si>
  <si>
    <t>CERRITOS</t>
  </si>
  <si>
    <t>CITY OF COMMERCE</t>
  </si>
  <si>
    <t>CITY OF INDUSTRY</t>
  </si>
  <si>
    <t>CLAREMONT</t>
  </si>
  <si>
    <t>COMPTON</t>
  </si>
  <si>
    <t>COVINA</t>
  </si>
  <si>
    <t>CUDAHY</t>
  </si>
  <si>
    <t>CULVER CITY</t>
  </si>
  <si>
    <t>DIAMOND BAR</t>
  </si>
  <si>
    <t>DOWNEY</t>
  </si>
  <si>
    <t>DUARTE</t>
  </si>
  <si>
    <t>EL MONTE</t>
  </si>
  <si>
    <t>EL SEGUNDO</t>
  </si>
  <si>
    <t>GARDENA</t>
  </si>
  <si>
    <t>GLENDALE</t>
  </si>
  <si>
    <t>GLENDORA</t>
  </si>
  <si>
    <t>HAWAIIAN GARDENS</t>
  </si>
  <si>
    <t>HAWTHORNE</t>
  </si>
  <si>
    <t>HERMOSA BEACH</t>
  </si>
  <si>
    <t>HIDDEN HILLS</t>
  </si>
  <si>
    <t>HUNTINGTON PARK</t>
  </si>
  <si>
    <t>INGLEWOOD</t>
  </si>
  <si>
    <t>IRWINDALE</t>
  </si>
  <si>
    <t>LA HABRA HEIGHTS</t>
  </si>
  <si>
    <t>LA MIRADA</t>
  </si>
  <si>
    <t>LA PUENTE</t>
  </si>
  <si>
    <t>LA VERNE</t>
  </si>
  <si>
    <t>LAKEWOOD</t>
  </si>
  <si>
    <t>LANCASTER</t>
  </si>
  <si>
    <t>LAWNDALE</t>
  </si>
  <si>
    <t>LOMITA</t>
  </si>
  <si>
    <t>LONG BEACH</t>
  </si>
  <si>
    <t>LOS ANGELES</t>
  </si>
  <si>
    <t>LYNWOOD</t>
  </si>
  <si>
    <t>MALIBU</t>
  </si>
  <si>
    <t>MANHATTAN BEACH</t>
  </si>
  <si>
    <t>MAYWOOD</t>
  </si>
  <si>
    <t>MONROVIA</t>
  </si>
  <si>
    <t>MONTEBELLO</t>
  </si>
  <si>
    <t>MONTEREY PARK</t>
  </si>
  <si>
    <t>NORWALK</t>
  </si>
  <si>
    <t>PALMDALE</t>
  </si>
  <si>
    <t>PARAMOUNT</t>
  </si>
  <si>
    <t>PASADENA</t>
  </si>
  <si>
    <t>PICO RIVERA</t>
  </si>
  <si>
    <t>POMONA</t>
  </si>
  <si>
    <t>RANCHO PALOS VERDES</t>
  </si>
  <si>
    <t>REDONDO BEACH</t>
  </si>
  <si>
    <t>ROLLING HILLS</t>
  </si>
  <si>
    <t>ROSEMEAD</t>
  </si>
  <si>
    <t>SAN DIMAS</t>
  </si>
  <si>
    <t>SAN FERNANDO</t>
  </si>
  <si>
    <t>SAN GABRIEL</t>
  </si>
  <si>
    <t>SAN MARINO</t>
  </si>
  <si>
    <t>SANTA CLARITA</t>
  </si>
  <si>
    <t>SANTA FE SPRINGS</t>
  </si>
  <si>
    <t>SANTA MONICA</t>
  </si>
  <si>
    <t>SIERRA MADRE</t>
  </si>
  <si>
    <t>SIGNAL HILL</t>
  </si>
  <si>
    <t>SOUTH EL MONTE</t>
  </si>
  <si>
    <t>SOUTH GATE</t>
  </si>
  <si>
    <t>SOUTH PASADENA</t>
  </si>
  <si>
    <t>TEMPLE CITY</t>
  </si>
  <si>
    <t>TORRANCE</t>
  </si>
  <si>
    <t>VERNON</t>
  </si>
  <si>
    <t>WALNUT</t>
  </si>
  <si>
    <t>WEST COVINA</t>
  </si>
  <si>
    <t>WEST HOLLYWOOD</t>
  </si>
  <si>
    <t>WESTLAKE VILLAGE</t>
  </si>
  <si>
    <t>WHITTIER</t>
  </si>
  <si>
    <t>1ST SUPERVISORIAL</t>
  </si>
  <si>
    <t>2ND SUPERVISORIAL</t>
  </si>
  <si>
    <t>3RD SUPERVISORIAL</t>
  </si>
  <si>
    <t>4TH SUPERVISORIAL</t>
  </si>
  <si>
    <t>5TH SUPERVISORIAL</t>
  </si>
  <si>
    <t>City</t>
  </si>
  <si>
    <t>Registered</t>
  </si>
  <si>
    <t>Votes Cast</t>
  </si>
  <si>
    <t>Yes</t>
  </si>
  <si>
    <t>No</t>
  </si>
  <si>
    <t>Total</t>
  </si>
  <si>
    <t>Pct</t>
  </si>
  <si>
    <t>LA CANADA FLINTRIDGE</t>
  </si>
  <si>
    <t>PALOS VERDES ESTATES</t>
  </si>
  <si>
    <t>ROLLING HILLS ESTATES</t>
  </si>
  <si>
    <t>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</si>
</sst>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9" fontId="0" fillId="0" borderId="0" xfId="0" applyNumberFormat="1"/>
    <xf numFmtId="10" fontId="0" fillId="0" borderId="0" xfId="2" applyNumberFormat="1" applyFont="1"/>
    <xf numFmtId="164" fontId="0" fillId="0" borderId="0" xfId="1" applyNumberFormat="1" applyFont="1"/>
    <xf numFmtId="165" fontId="0" fillId="0" borderId="0" xfId="0" applyNumberForma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91"/>
  <sheetViews>
    <sheetView tabSelected="1" zoomScaleNormal="100" workbookViewId="0">
      <pane ySplit="1" topLeftCell="A2" activePane="bottomLeft" state="frozen"/>
      <selection pane="bottomLeft" activeCell="C91" sqref="C91"/>
    </sheetView>
  </sheetViews>
  <sheetFormatPr defaultRowHeight="15" x14ac:dyDescent="0.25"/>
  <cols>
    <col min="1" max="1" width="22.140625" customWidth="1"/>
    <col min="2" max="3" width="13.42578125" style="3" bestFit="1" customWidth="1"/>
    <col min="4" max="4" width="12.5703125" style="3" bestFit="1" customWidth="1"/>
    <col min="5" max="5" width="11.140625" style="3" bestFit="1" customWidth="1"/>
    <col min="6" max="6" width="6.85546875" style="2" customWidth="1"/>
  </cols>
  <sheetData>
    <row r="1" spans="1:6" x14ac:dyDescent="0.25">
      <c r="A1" t="s">
        <v>90</v>
      </c>
      <c r="B1" s="3" t="s">
        <v>91</v>
      </c>
      <c r="C1" s="3" t="s">
        <v>92</v>
      </c>
      <c r="D1" s="3" t="s">
        <v>93</v>
      </c>
      <c r="E1" s="3" t="s">
        <v>94</v>
      </c>
      <c r="F1" s="2" t="s">
        <v>96</v>
      </c>
    </row>
    <row r="2" spans="1:6" x14ac:dyDescent="0.25">
      <c r="A2" s="1" t="s">
        <v>0</v>
      </c>
      <c r="B2" s="3">
        <v>13455</v>
      </c>
      <c r="C2" s="3">
        <v>11049</v>
      </c>
      <c r="D2" s="3">
        <v>5410</v>
      </c>
      <c r="E2" s="3">
        <v>4271</v>
      </c>
      <c r="F2" s="2">
        <f t="shared" ref="F2:F33" si="0">D2/(D2+E2)</f>
        <v>0.55882656750335713</v>
      </c>
    </row>
    <row r="3" spans="1:6" x14ac:dyDescent="0.25">
      <c r="A3" s="1" t="s">
        <v>1</v>
      </c>
      <c r="B3" s="3">
        <v>35839</v>
      </c>
      <c r="C3" s="3">
        <v>24183</v>
      </c>
      <c r="D3" s="3">
        <v>14386</v>
      </c>
      <c r="E3" s="3">
        <v>6454</v>
      </c>
      <c r="F3" s="2">
        <f t="shared" si="0"/>
        <v>0.69030710172744725</v>
      </c>
    </row>
    <row r="4" spans="1:6" x14ac:dyDescent="0.25">
      <c r="A4" s="1" t="s">
        <v>2</v>
      </c>
      <c r="B4" s="3">
        <v>28892</v>
      </c>
      <c r="C4" s="3">
        <v>19433</v>
      </c>
      <c r="D4" s="3">
        <v>9491</v>
      </c>
      <c r="E4" s="3">
        <v>7235</v>
      </c>
      <c r="F4" s="2">
        <f t="shared" si="0"/>
        <v>0.56743991390649284</v>
      </c>
    </row>
    <row r="5" spans="1:6" x14ac:dyDescent="0.25">
      <c r="A5" s="1" t="s">
        <v>3</v>
      </c>
      <c r="B5" s="3">
        <v>6917</v>
      </c>
      <c r="C5" s="3">
        <v>4329</v>
      </c>
      <c r="D5" s="3">
        <v>2449</v>
      </c>
      <c r="E5" s="3">
        <v>1226</v>
      </c>
      <c r="F5" s="2">
        <f t="shared" si="0"/>
        <v>0.66639455782312929</v>
      </c>
    </row>
    <row r="6" spans="1:6" x14ac:dyDescent="0.25">
      <c r="A6" s="1" t="s">
        <v>4</v>
      </c>
      <c r="B6" s="3">
        <v>1662</v>
      </c>
      <c r="C6" s="3">
        <v>1172</v>
      </c>
      <c r="D6" s="3">
        <v>626</v>
      </c>
      <c r="E6" s="3">
        <v>389</v>
      </c>
      <c r="F6" s="2">
        <f t="shared" si="0"/>
        <v>0.61674876847290638</v>
      </c>
    </row>
    <row r="7" spans="1:6" x14ac:dyDescent="0.25">
      <c r="A7" s="1" t="s">
        <v>5</v>
      </c>
      <c r="B7" s="3">
        <v>17249</v>
      </c>
      <c r="C7" s="3">
        <v>11780</v>
      </c>
      <c r="D7" s="3">
        <v>7031</v>
      </c>
      <c r="E7" s="3">
        <v>3577</v>
      </c>
      <c r="F7" s="2">
        <f t="shared" si="0"/>
        <v>0.66280165912518851</v>
      </c>
    </row>
    <row r="8" spans="1:6" x14ac:dyDescent="0.25">
      <c r="A8" s="1" t="s">
        <v>6</v>
      </c>
      <c r="B8" s="3">
        <v>28087</v>
      </c>
      <c r="C8" s="3">
        <v>16853</v>
      </c>
      <c r="D8" s="3">
        <v>10991</v>
      </c>
      <c r="E8" s="3">
        <v>4106</v>
      </c>
      <c r="F8" s="2">
        <f t="shared" si="0"/>
        <v>0.72802543551699017</v>
      </c>
    </row>
    <row r="9" spans="1:6" x14ac:dyDescent="0.25">
      <c r="A9" s="1" t="s">
        <v>7</v>
      </c>
      <c r="B9" s="3">
        <v>10743</v>
      </c>
      <c r="C9" s="3">
        <v>6661</v>
      </c>
      <c r="D9" s="3">
        <v>4662</v>
      </c>
      <c r="E9" s="3">
        <v>1354</v>
      </c>
      <c r="F9" s="2">
        <f t="shared" si="0"/>
        <v>0.77493351063829785</v>
      </c>
    </row>
    <row r="10" spans="1:6" x14ac:dyDescent="0.25">
      <c r="A10" s="1" t="s">
        <v>8</v>
      </c>
      <c r="B10" s="3">
        <v>12495</v>
      </c>
      <c r="C10" s="3">
        <v>7047</v>
      </c>
      <c r="D10" s="3">
        <v>4935</v>
      </c>
      <c r="E10" s="3">
        <v>1324</v>
      </c>
      <c r="F10" s="2">
        <f t="shared" si="0"/>
        <v>0.78846461096021725</v>
      </c>
    </row>
    <row r="11" spans="1:6" x14ac:dyDescent="0.25">
      <c r="A11" s="1" t="s">
        <v>9</v>
      </c>
      <c r="B11" s="3">
        <v>31544</v>
      </c>
      <c r="C11" s="3">
        <v>21190</v>
      </c>
      <c r="D11" s="3">
        <v>12352</v>
      </c>
      <c r="E11" s="3">
        <v>6266</v>
      </c>
      <c r="F11" s="2">
        <f t="shared" si="0"/>
        <v>0.66344397894510687</v>
      </c>
    </row>
    <row r="12" spans="1:6" x14ac:dyDescent="0.25">
      <c r="A12" s="1" t="s">
        <v>10</v>
      </c>
      <c r="B12" s="3">
        <v>21295</v>
      </c>
      <c r="C12" s="3">
        <v>15567</v>
      </c>
      <c r="D12" s="3">
        <v>7761</v>
      </c>
      <c r="E12" s="3">
        <v>5312</v>
      </c>
      <c r="F12" s="2">
        <f t="shared" si="0"/>
        <v>0.59366633519467604</v>
      </c>
    </row>
    <row r="13" spans="1:6" x14ac:dyDescent="0.25">
      <c r="A13" s="1" t="s">
        <v>11</v>
      </c>
      <c r="B13" s="3">
        <v>622</v>
      </c>
      <c r="C13" s="3">
        <v>436</v>
      </c>
      <c r="D13" s="3">
        <v>187</v>
      </c>
      <c r="E13" s="3">
        <v>210</v>
      </c>
      <c r="F13" s="2">
        <f t="shared" si="0"/>
        <v>0.47103274559193953</v>
      </c>
    </row>
    <row r="14" spans="1:6" x14ac:dyDescent="0.25">
      <c r="A14" s="1" t="s">
        <v>12</v>
      </c>
      <c r="B14" s="3">
        <v>57733</v>
      </c>
      <c r="C14" s="3">
        <v>43793</v>
      </c>
      <c r="D14" s="3">
        <v>24719</v>
      </c>
      <c r="E14" s="3">
        <v>13730</v>
      </c>
      <c r="F14" s="2">
        <f t="shared" si="0"/>
        <v>0.64290358656922153</v>
      </c>
    </row>
    <row r="15" spans="1:6" x14ac:dyDescent="0.25">
      <c r="A15" s="1" t="s">
        <v>13</v>
      </c>
      <c r="B15" s="3">
        <v>14409</v>
      </c>
      <c r="C15" s="3">
        <v>11831</v>
      </c>
      <c r="D15" s="3">
        <v>6135</v>
      </c>
      <c r="E15" s="3">
        <v>4110</v>
      </c>
      <c r="F15" s="2">
        <f t="shared" si="0"/>
        <v>0.59882869692532947</v>
      </c>
    </row>
    <row r="16" spans="1:6" x14ac:dyDescent="0.25">
      <c r="A16" s="1" t="s">
        <v>14</v>
      </c>
      <c r="B16" s="3">
        <v>51220</v>
      </c>
      <c r="C16" s="3">
        <v>35794</v>
      </c>
      <c r="D16" s="3">
        <v>21529</v>
      </c>
      <c r="E16" s="3">
        <v>10665</v>
      </c>
      <c r="F16" s="2">
        <f t="shared" si="0"/>
        <v>0.66872709200472136</v>
      </c>
    </row>
    <row r="17" spans="1:6" x14ac:dyDescent="0.25">
      <c r="A17" s="1" t="s">
        <v>15</v>
      </c>
      <c r="B17" s="3">
        <v>30674</v>
      </c>
      <c r="C17" s="3">
        <v>21451</v>
      </c>
      <c r="D17" s="3">
        <v>11190</v>
      </c>
      <c r="E17" s="3">
        <v>6914</v>
      </c>
      <c r="F17" s="2">
        <f t="shared" si="0"/>
        <v>0.61809544851966414</v>
      </c>
    </row>
    <row r="18" spans="1:6" x14ac:dyDescent="0.25">
      <c r="A18" s="1" t="s">
        <v>16</v>
      </c>
      <c r="B18" s="3">
        <v>6078</v>
      </c>
      <c r="C18" s="3">
        <v>3949</v>
      </c>
      <c r="D18" s="3">
        <v>2564</v>
      </c>
      <c r="E18" s="3">
        <v>976</v>
      </c>
      <c r="F18" s="2">
        <f t="shared" si="0"/>
        <v>0.72429378531073452</v>
      </c>
    </row>
    <row r="19" spans="1:6" x14ac:dyDescent="0.25">
      <c r="A19" s="1" t="s">
        <v>17</v>
      </c>
      <c r="B19" s="3">
        <v>0</v>
      </c>
      <c r="C19" s="3">
        <v>57</v>
      </c>
      <c r="D19" s="3">
        <v>26</v>
      </c>
      <c r="E19" s="3">
        <v>22</v>
      </c>
      <c r="F19" s="2">
        <f t="shared" si="0"/>
        <v>0.54166666666666663</v>
      </c>
    </row>
    <row r="20" spans="1:6" x14ac:dyDescent="0.25">
      <c r="A20" s="1" t="s">
        <v>18</v>
      </c>
      <c r="B20" s="3">
        <v>21847</v>
      </c>
      <c r="C20" s="3">
        <v>16991</v>
      </c>
      <c r="D20" s="3">
        <v>8941</v>
      </c>
      <c r="E20" s="3">
        <v>6326</v>
      </c>
      <c r="F20" s="2">
        <f t="shared" si="0"/>
        <v>0.58564223488570122</v>
      </c>
    </row>
    <row r="21" spans="1:6" x14ac:dyDescent="0.25">
      <c r="A21" s="1" t="s">
        <v>19</v>
      </c>
      <c r="B21" s="3">
        <v>43293</v>
      </c>
      <c r="C21" s="3">
        <v>25553</v>
      </c>
      <c r="D21" s="3">
        <v>16233</v>
      </c>
      <c r="E21" s="3">
        <v>6778</v>
      </c>
      <c r="F21" s="2">
        <f t="shared" si="0"/>
        <v>0.70544522185041936</v>
      </c>
    </row>
    <row r="22" spans="1:6" x14ac:dyDescent="0.25">
      <c r="A22" s="1" t="s">
        <v>20</v>
      </c>
      <c r="B22" s="3">
        <v>23954</v>
      </c>
      <c r="C22" s="3">
        <v>17155</v>
      </c>
      <c r="D22" s="3">
        <v>9170</v>
      </c>
      <c r="E22" s="3">
        <v>6184</v>
      </c>
      <c r="F22" s="2">
        <f t="shared" si="0"/>
        <v>0.59723850462420214</v>
      </c>
    </row>
    <row r="23" spans="1:6" x14ac:dyDescent="0.25">
      <c r="A23" s="1" t="s">
        <v>21</v>
      </c>
      <c r="B23" s="3">
        <v>6325</v>
      </c>
      <c r="C23" s="3">
        <v>3767</v>
      </c>
      <c r="D23" s="3">
        <v>2724</v>
      </c>
      <c r="E23" s="3">
        <v>652</v>
      </c>
      <c r="F23" s="2">
        <f t="shared" si="0"/>
        <v>0.80687203791469198</v>
      </c>
    </row>
    <row r="24" spans="1:6" x14ac:dyDescent="0.25">
      <c r="A24" s="1" t="s">
        <v>22</v>
      </c>
      <c r="B24" s="3">
        <v>25677</v>
      </c>
      <c r="C24" s="3">
        <v>20787</v>
      </c>
      <c r="D24" s="3">
        <v>13265</v>
      </c>
      <c r="E24" s="3">
        <v>4980</v>
      </c>
      <c r="F24" s="2">
        <f t="shared" si="0"/>
        <v>0.72704850644012053</v>
      </c>
    </row>
    <row r="25" spans="1:6" x14ac:dyDescent="0.25">
      <c r="A25" s="1" t="s">
        <v>23</v>
      </c>
      <c r="B25" s="3">
        <v>30897</v>
      </c>
      <c r="C25" s="3">
        <v>20786</v>
      </c>
      <c r="D25" s="3">
        <v>10789</v>
      </c>
      <c r="E25" s="3">
        <v>7543</v>
      </c>
      <c r="F25" s="2">
        <f t="shared" si="0"/>
        <v>0.58853371154265766</v>
      </c>
    </row>
    <row r="26" spans="1:6" x14ac:dyDescent="0.25">
      <c r="A26" s="1" t="s">
        <v>24</v>
      </c>
      <c r="B26" s="3">
        <v>50558</v>
      </c>
      <c r="C26" s="3">
        <v>35320</v>
      </c>
      <c r="D26" s="3">
        <v>20521</v>
      </c>
      <c r="E26" s="3">
        <v>10730</v>
      </c>
      <c r="F26" s="2">
        <f t="shared" si="0"/>
        <v>0.65665098716841064</v>
      </c>
    </row>
    <row r="27" spans="1:6" x14ac:dyDescent="0.25">
      <c r="A27" s="1" t="s">
        <v>25</v>
      </c>
      <c r="B27" s="3">
        <v>11530</v>
      </c>
      <c r="C27" s="3">
        <v>8151</v>
      </c>
      <c r="D27" s="3">
        <v>4746</v>
      </c>
      <c r="E27" s="3">
        <v>2631</v>
      </c>
      <c r="F27" s="2">
        <f t="shared" si="0"/>
        <v>0.64335095567303779</v>
      </c>
    </row>
    <row r="28" spans="1:6" x14ac:dyDescent="0.25">
      <c r="A28" s="1" t="s">
        <v>26</v>
      </c>
      <c r="B28" s="3">
        <v>34423</v>
      </c>
      <c r="C28" s="3">
        <v>20346</v>
      </c>
      <c r="D28" s="3">
        <v>12578</v>
      </c>
      <c r="E28" s="3">
        <v>5165</v>
      </c>
      <c r="F28" s="2">
        <f t="shared" si="0"/>
        <v>0.70889928422476467</v>
      </c>
    </row>
    <row r="29" spans="1:6" x14ac:dyDescent="0.25">
      <c r="A29" s="1" t="s">
        <v>27</v>
      </c>
      <c r="B29" s="3">
        <v>10729</v>
      </c>
      <c r="C29" s="3">
        <v>8689</v>
      </c>
      <c r="D29" s="3">
        <v>4232</v>
      </c>
      <c r="E29" s="3">
        <v>3472</v>
      </c>
      <c r="F29" s="2">
        <f t="shared" si="0"/>
        <v>0.54932502596054</v>
      </c>
    </row>
    <row r="30" spans="1:6" x14ac:dyDescent="0.25">
      <c r="A30" s="1" t="s">
        <v>28</v>
      </c>
      <c r="B30" s="3">
        <v>29181</v>
      </c>
      <c r="C30" s="3">
        <v>19979</v>
      </c>
      <c r="D30" s="3">
        <v>12177</v>
      </c>
      <c r="E30" s="3">
        <v>5550</v>
      </c>
      <c r="F30" s="2">
        <f t="shared" si="0"/>
        <v>0.6869182602809274</v>
      </c>
    </row>
    <row r="31" spans="1:6" x14ac:dyDescent="0.25">
      <c r="A31" s="1" t="s">
        <v>29</v>
      </c>
      <c r="B31" s="3">
        <v>92494</v>
      </c>
      <c r="C31" s="3">
        <v>61658</v>
      </c>
      <c r="D31" s="3">
        <v>33821</v>
      </c>
      <c r="E31" s="3">
        <v>17886</v>
      </c>
      <c r="F31" s="2">
        <f t="shared" si="0"/>
        <v>0.65408938828398477</v>
      </c>
    </row>
    <row r="32" spans="1:6" x14ac:dyDescent="0.25">
      <c r="A32" s="1" t="s">
        <v>30</v>
      </c>
      <c r="B32" s="3">
        <v>30570</v>
      </c>
      <c r="C32" s="3">
        <v>22966</v>
      </c>
      <c r="D32" s="3">
        <v>10216</v>
      </c>
      <c r="E32" s="3">
        <v>10446</v>
      </c>
      <c r="F32" s="2">
        <f t="shared" si="0"/>
        <v>0.49443422708353502</v>
      </c>
    </row>
    <row r="33" spans="1:6" x14ac:dyDescent="0.25">
      <c r="A33" s="1" t="s">
        <v>31</v>
      </c>
      <c r="B33" s="3">
        <v>4371</v>
      </c>
      <c r="C33" s="3">
        <v>2593</v>
      </c>
      <c r="D33" s="3">
        <v>1565</v>
      </c>
      <c r="E33" s="3">
        <v>627</v>
      </c>
      <c r="F33" s="2">
        <f t="shared" si="0"/>
        <v>0.71395985401459849</v>
      </c>
    </row>
    <row r="34" spans="1:6" x14ac:dyDescent="0.25">
      <c r="A34" s="1" t="s">
        <v>32</v>
      </c>
      <c r="B34" s="3">
        <v>33353</v>
      </c>
      <c r="C34" s="3">
        <v>23685</v>
      </c>
      <c r="D34" s="3">
        <v>14993</v>
      </c>
      <c r="E34" s="3">
        <v>6087</v>
      </c>
      <c r="F34" s="2">
        <f t="shared" ref="F34:F65" si="1">D34/(D34+E34)</f>
        <v>0.71124288425047444</v>
      </c>
    </row>
    <row r="35" spans="1:6" x14ac:dyDescent="0.25">
      <c r="A35" s="1" t="s">
        <v>33</v>
      </c>
      <c r="B35" s="3">
        <v>12541</v>
      </c>
      <c r="C35" s="3">
        <v>10558</v>
      </c>
      <c r="D35" s="3">
        <v>5587</v>
      </c>
      <c r="E35" s="3">
        <v>3515</v>
      </c>
      <c r="F35" s="2">
        <f t="shared" si="1"/>
        <v>0.61382113821138207</v>
      </c>
    </row>
    <row r="36" spans="1:6" x14ac:dyDescent="0.25">
      <c r="A36" s="1" t="s">
        <v>34</v>
      </c>
      <c r="B36" s="3">
        <v>1346</v>
      </c>
      <c r="C36" s="3">
        <v>1128</v>
      </c>
      <c r="D36" s="3">
        <v>592</v>
      </c>
      <c r="E36" s="3">
        <v>411</v>
      </c>
      <c r="F36" s="2">
        <f t="shared" si="1"/>
        <v>0.59022931206380858</v>
      </c>
    </row>
    <row r="37" spans="1:6" x14ac:dyDescent="0.25">
      <c r="A37" s="1" t="s">
        <v>35</v>
      </c>
      <c r="B37" s="3">
        <v>15884</v>
      </c>
      <c r="C37" s="3">
        <v>10213</v>
      </c>
      <c r="D37" s="3">
        <v>7097</v>
      </c>
      <c r="E37" s="3">
        <v>2059</v>
      </c>
      <c r="F37" s="2">
        <f t="shared" si="1"/>
        <v>0.77512013979903893</v>
      </c>
    </row>
    <row r="38" spans="1:6" x14ac:dyDescent="0.25">
      <c r="A38" s="1" t="s">
        <v>36</v>
      </c>
      <c r="B38" s="3">
        <v>51122</v>
      </c>
      <c r="C38" s="3">
        <v>37766</v>
      </c>
      <c r="D38" s="3">
        <v>24812</v>
      </c>
      <c r="E38" s="3">
        <v>8886</v>
      </c>
      <c r="F38" s="2">
        <f t="shared" si="1"/>
        <v>0.73630482521217877</v>
      </c>
    </row>
    <row r="39" spans="1:6" x14ac:dyDescent="0.25">
      <c r="A39" s="1" t="s">
        <v>37</v>
      </c>
      <c r="B39" s="3">
        <v>744</v>
      </c>
      <c r="C39" s="3">
        <v>615</v>
      </c>
      <c r="D39" s="3">
        <v>330</v>
      </c>
      <c r="E39" s="3">
        <v>174</v>
      </c>
      <c r="F39" s="2">
        <f t="shared" si="1"/>
        <v>0.65476190476190477</v>
      </c>
    </row>
    <row r="40" spans="1:6" x14ac:dyDescent="0.25">
      <c r="A40" s="1" t="s">
        <v>97</v>
      </c>
      <c r="B40" s="3">
        <v>14354</v>
      </c>
      <c r="C40" s="3">
        <v>11482</v>
      </c>
      <c r="D40" s="3">
        <v>5207</v>
      </c>
      <c r="E40" s="3">
        <v>4985</v>
      </c>
      <c r="F40" s="2">
        <f t="shared" si="1"/>
        <v>0.51089089481946626</v>
      </c>
    </row>
    <row r="41" spans="1:6" x14ac:dyDescent="0.25">
      <c r="A41" s="1" t="s">
        <v>38</v>
      </c>
      <c r="B41" s="3">
        <v>3736</v>
      </c>
      <c r="C41" s="3">
        <v>2901</v>
      </c>
      <c r="D41" s="3">
        <v>1106</v>
      </c>
      <c r="E41" s="3">
        <v>1456</v>
      </c>
      <c r="F41" s="2">
        <f t="shared" si="1"/>
        <v>0.43169398907103823</v>
      </c>
    </row>
    <row r="42" spans="1:6" x14ac:dyDescent="0.25">
      <c r="A42" s="1" t="s">
        <v>39</v>
      </c>
      <c r="B42" s="3">
        <v>26240</v>
      </c>
      <c r="C42" s="3">
        <v>19229</v>
      </c>
      <c r="D42" s="3">
        <v>8944</v>
      </c>
      <c r="E42" s="3">
        <v>8002</v>
      </c>
      <c r="F42" s="2">
        <f t="shared" si="1"/>
        <v>0.52779416971556714</v>
      </c>
    </row>
    <row r="43" spans="1:6" x14ac:dyDescent="0.25">
      <c r="A43" s="1" t="s">
        <v>40</v>
      </c>
      <c r="B43" s="3">
        <v>15105</v>
      </c>
      <c r="C43" s="3">
        <v>9586</v>
      </c>
      <c r="D43" s="3">
        <v>6083</v>
      </c>
      <c r="E43" s="3">
        <v>2479</v>
      </c>
      <c r="F43" s="2">
        <f t="shared" si="1"/>
        <v>0.71046484466246207</v>
      </c>
    </row>
    <row r="44" spans="1:6" x14ac:dyDescent="0.25">
      <c r="A44" s="1" t="s">
        <v>41</v>
      </c>
      <c r="B44" s="3">
        <v>19861</v>
      </c>
      <c r="C44" s="3">
        <v>15419</v>
      </c>
      <c r="D44" s="3">
        <v>7027</v>
      </c>
      <c r="E44" s="3">
        <v>6852</v>
      </c>
      <c r="F44" s="2">
        <f t="shared" si="1"/>
        <v>0.50630448879602274</v>
      </c>
    </row>
    <row r="45" spans="1:6" x14ac:dyDescent="0.25">
      <c r="A45" s="1" t="s">
        <v>42</v>
      </c>
      <c r="B45" s="3">
        <v>46223</v>
      </c>
      <c r="C45" s="3">
        <v>34264</v>
      </c>
      <c r="D45" s="3">
        <v>17587</v>
      </c>
      <c r="E45" s="3">
        <v>12781</v>
      </c>
      <c r="F45" s="2">
        <f t="shared" si="1"/>
        <v>0.57912934668071658</v>
      </c>
    </row>
    <row r="46" spans="1:6" x14ac:dyDescent="0.25">
      <c r="A46" s="1" t="s">
        <v>43</v>
      </c>
      <c r="B46" s="3">
        <v>65025</v>
      </c>
      <c r="C46" s="3">
        <v>46863</v>
      </c>
      <c r="D46" s="3">
        <v>24931</v>
      </c>
      <c r="E46" s="3">
        <v>17496</v>
      </c>
      <c r="F46" s="2">
        <f t="shared" si="1"/>
        <v>0.58762109034341337</v>
      </c>
    </row>
    <row r="47" spans="1:6" x14ac:dyDescent="0.25">
      <c r="A47" s="1" t="s">
        <v>44</v>
      </c>
      <c r="B47" s="3">
        <v>12497</v>
      </c>
      <c r="C47" s="3">
        <v>8464</v>
      </c>
      <c r="D47" s="3">
        <v>5142</v>
      </c>
      <c r="E47" s="3">
        <v>2457</v>
      </c>
      <c r="F47" s="2">
        <f t="shared" si="1"/>
        <v>0.67666798262929329</v>
      </c>
    </row>
    <row r="48" spans="1:6" x14ac:dyDescent="0.25">
      <c r="A48" s="1" t="s">
        <v>45</v>
      </c>
      <c r="B48" s="3">
        <v>10946</v>
      </c>
      <c r="C48" s="3">
        <v>7981</v>
      </c>
      <c r="D48" s="3">
        <v>3978</v>
      </c>
      <c r="E48" s="3">
        <v>3085</v>
      </c>
      <c r="F48" s="2">
        <f t="shared" si="1"/>
        <v>0.5632167634149795</v>
      </c>
    </row>
    <row r="49" spans="1:6" x14ac:dyDescent="0.25">
      <c r="A49" s="1" t="s">
        <v>46</v>
      </c>
      <c r="B49" s="3">
        <v>232660</v>
      </c>
      <c r="C49" s="3">
        <v>156833</v>
      </c>
      <c r="D49" s="3">
        <v>90166</v>
      </c>
      <c r="E49" s="3">
        <v>48205</v>
      </c>
      <c r="F49" s="2">
        <f t="shared" si="1"/>
        <v>0.65162497922252494</v>
      </c>
    </row>
    <row r="50" spans="1:6" x14ac:dyDescent="0.25">
      <c r="A50" s="1" t="s">
        <v>47</v>
      </c>
      <c r="B50" s="3">
        <v>1697296</v>
      </c>
      <c r="C50" s="3">
        <v>1201783</v>
      </c>
      <c r="D50" s="3">
        <v>753340</v>
      </c>
      <c r="E50" s="3">
        <v>311822</v>
      </c>
      <c r="F50" s="2">
        <f t="shared" si="1"/>
        <v>0.70725392006098597</v>
      </c>
    </row>
    <row r="51" spans="1:6" x14ac:dyDescent="0.25">
      <c r="A51" s="1" t="s">
        <v>48</v>
      </c>
      <c r="B51" s="3">
        <v>22938</v>
      </c>
      <c r="C51" s="3">
        <v>14313</v>
      </c>
      <c r="D51" s="3">
        <v>9424</v>
      </c>
      <c r="E51" s="3">
        <v>3494</v>
      </c>
      <c r="F51" s="2">
        <f t="shared" si="1"/>
        <v>0.72952469422511224</v>
      </c>
    </row>
    <row r="52" spans="1:6" x14ac:dyDescent="0.25">
      <c r="A52" s="1" t="s">
        <v>49</v>
      </c>
      <c r="B52" s="3">
        <v>9239</v>
      </c>
      <c r="C52" s="3">
        <v>7183</v>
      </c>
      <c r="D52" s="3">
        <v>3521</v>
      </c>
      <c r="E52" s="3">
        <v>2548</v>
      </c>
      <c r="F52" s="2">
        <f t="shared" si="1"/>
        <v>0.58016147635524795</v>
      </c>
    </row>
    <row r="53" spans="1:6" x14ac:dyDescent="0.25">
      <c r="A53" s="1" t="s">
        <v>50</v>
      </c>
      <c r="B53" s="3">
        <v>23858</v>
      </c>
      <c r="C53" s="3">
        <v>20134</v>
      </c>
      <c r="D53" s="3">
        <v>9623</v>
      </c>
      <c r="E53" s="3">
        <v>7680</v>
      </c>
      <c r="F53" s="2">
        <f t="shared" si="1"/>
        <v>0.55614633300583716</v>
      </c>
    </row>
    <row r="54" spans="1:6" x14ac:dyDescent="0.25">
      <c r="A54" s="1" t="s">
        <v>51</v>
      </c>
      <c r="B54" s="3">
        <v>8036</v>
      </c>
      <c r="C54" s="3">
        <v>5031</v>
      </c>
      <c r="D54" s="3">
        <v>3408</v>
      </c>
      <c r="E54" s="3">
        <v>1055</v>
      </c>
      <c r="F54" s="2">
        <f t="shared" si="1"/>
        <v>0.76361192023302715</v>
      </c>
    </row>
    <row r="55" spans="1:6" x14ac:dyDescent="0.25">
      <c r="A55" s="1" t="s">
        <v>52</v>
      </c>
      <c r="B55" s="3">
        <v>19775</v>
      </c>
      <c r="C55" s="3">
        <v>15099</v>
      </c>
      <c r="D55" s="3">
        <v>7936</v>
      </c>
      <c r="E55" s="3">
        <v>5669</v>
      </c>
      <c r="F55" s="2">
        <f t="shared" si="1"/>
        <v>0.5833149577361264</v>
      </c>
    </row>
    <row r="56" spans="1:6" x14ac:dyDescent="0.25">
      <c r="A56" s="1" t="s">
        <v>53</v>
      </c>
      <c r="B56" s="3">
        <v>28321</v>
      </c>
      <c r="C56" s="3">
        <v>18470</v>
      </c>
      <c r="D56" s="3">
        <v>11770</v>
      </c>
      <c r="E56" s="3">
        <v>4603</v>
      </c>
      <c r="F56" s="2">
        <f t="shared" si="1"/>
        <v>0.71886642643376286</v>
      </c>
    </row>
    <row r="57" spans="1:6" x14ac:dyDescent="0.25">
      <c r="A57" s="1" t="s">
        <v>54</v>
      </c>
      <c r="B57" s="3">
        <v>26762</v>
      </c>
      <c r="C57" s="3">
        <v>16866</v>
      </c>
      <c r="D57" s="3">
        <v>9427</v>
      </c>
      <c r="E57" s="3">
        <v>4512</v>
      </c>
      <c r="F57" s="2">
        <f t="shared" si="1"/>
        <v>0.67630389554487413</v>
      </c>
    </row>
    <row r="58" spans="1:6" x14ac:dyDescent="0.25">
      <c r="A58" s="1" t="s">
        <v>55</v>
      </c>
      <c r="B58" s="3">
        <v>45034</v>
      </c>
      <c r="C58" s="3">
        <v>29400</v>
      </c>
      <c r="D58" s="3">
        <v>18058</v>
      </c>
      <c r="E58" s="3">
        <v>7879</v>
      </c>
      <c r="F58" s="2">
        <f t="shared" si="1"/>
        <v>0.69622546940663921</v>
      </c>
    </row>
    <row r="59" spans="1:6" x14ac:dyDescent="0.25">
      <c r="A59" s="1" t="s">
        <v>56</v>
      </c>
      <c r="B59" s="3">
        <v>63460</v>
      </c>
      <c r="C59" s="3">
        <v>43650</v>
      </c>
      <c r="D59" s="3">
        <v>24040</v>
      </c>
      <c r="E59" s="3">
        <v>15230</v>
      </c>
      <c r="F59" s="2">
        <f t="shared" si="1"/>
        <v>0.61217214158390632</v>
      </c>
    </row>
    <row r="60" spans="1:6" x14ac:dyDescent="0.25">
      <c r="A60" s="1" t="s">
        <v>98</v>
      </c>
      <c r="B60" s="3">
        <v>10015</v>
      </c>
      <c r="C60" s="3">
        <v>8218</v>
      </c>
      <c r="D60" s="3">
        <v>3528</v>
      </c>
      <c r="E60" s="3">
        <v>3820</v>
      </c>
      <c r="F60" s="2">
        <f t="shared" si="1"/>
        <v>0.48013064779531844</v>
      </c>
    </row>
    <row r="61" spans="1:6" x14ac:dyDescent="0.25">
      <c r="A61" s="1" t="s">
        <v>57</v>
      </c>
      <c r="B61" s="3">
        <v>18699</v>
      </c>
      <c r="C61" s="3">
        <v>11347</v>
      </c>
      <c r="D61" s="3">
        <v>7733</v>
      </c>
      <c r="E61" s="3">
        <v>2444</v>
      </c>
      <c r="F61" s="2">
        <f t="shared" si="1"/>
        <v>0.75985064360813603</v>
      </c>
    </row>
    <row r="62" spans="1:6" x14ac:dyDescent="0.25">
      <c r="A62" s="1" t="s">
        <v>58</v>
      </c>
      <c r="B62" s="3">
        <v>75190</v>
      </c>
      <c r="C62" s="3">
        <v>58078</v>
      </c>
      <c r="D62" s="3">
        <v>33399</v>
      </c>
      <c r="E62" s="3">
        <v>18467</v>
      </c>
      <c r="F62" s="2">
        <f t="shared" si="1"/>
        <v>0.64394786565380013</v>
      </c>
    </row>
    <row r="63" spans="1:6" x14ac:dyDescent="0.25">
      <c r="A63" s="1" t="s">
        <v>59</v>
      </c>
      <c r="B63" s="3">
        <v>31282</v>
      </c>
      <c r="C63" s="3">
        <v>20399</v>
      </c>
      <c r="D63" s="3">
        <v>12867</v>
      </c>
      <c r="E63" s="3">
        <v>5435</v>
      </c>
      <c r="F63" s="2">
        <f t="shared" si="1"/>
        <v>0.70303791935307614</v>
      </c>
    </row>
    <row r="64" spans="1:6" x14ac:dyDescent="0.25">
      <c r="A64" s="1" t="s">
        <v>60</v>
      </c>
      <c r="B64" s="3">
        <v>55028</v>
      </c>
      <c r="C64" s="3">
        <v>34380</v>
      </c>
      <c r="D64" s="3">
        <v>20439</v>
      </c>
      <c r="E64" s="3">
        <v>9821</v>
      </c>
      <c r="F64" s="2">
        <f t="shared" si="1"/>
        <v>0.6754461335095836</v>
      </c>
    </row>
    <row r="65" spans="1:6" x14ac:dyDescent="0.25">
      <c r="A65" s="1" t="s">
        <v>61</v>
      </c>
      <c r="B65" s="3">
        <v>28036</v>
      </c>
      <c r="C65" s="3">
        <v>21859</v>
      </c>
      <c r="D65" s="3">
        <v>9720</v>
      </c>
      <c r="E65" s="3">
        <v>9792</v>
      </c>
      <c r="F65" s="2">
        <f t="shared" si="1"/>
        <v>0.49815498154981552</v>
      </c>
    </row>
    <row r="66" spans="1:6" x14ac:dyDescent="0.25">
      <c r="A66" s="1" t="s">
        <v>62</v>
      </c>
      <c r="B66" s="3">
        <v>41604</v>
      </c>
      <c r="C66" s="3">
        <v>33424</v>
      </c>
      <c r="D66" s="3">
        <v>16659</v>
      </c>
      <c r="E66" s="3">
        <v>12549</v>
      </c>
      <c r="F66" s="2">
        <f t="shared" ref="F66:F91" si="2">D66/(D66+E66)</f>
        <v>0.57035743631881675</v>
      </c>
    </row>
    <row r="67" spans="1:6" x14ac:dyDescent="0.25">
      <c r="A67" s="1" t="s">
        <v>63</v>
      </c>
      <c r="B67" s="3">
        <v>1491</v>
      </c>
      <c r="C67" s="3">
        <v>1202</v>
      </c>
      <c r="D67" s="3">
        <v>444</v>
      </c>
      <c r="E67" s="3">
        <v>628</v>
      </c>
      <c r="F67" s="2">
        <f t="shared" si="2"/>
        <v>0.41417910447761191</v>
      </c>
    </row>
    <row r="68" spans="1:6" x14ac:dyDescent="0.25">
      <c r="A68" s="1" t="s">
        <v>99</v>
      </c>
      <c r="B68" s="3">
        <v>5823</v>
      </c>
      <c r="C68" s="3">
        <v>4679</v>
      </c>
      <c r="D68" s="3">
        <v>1965</v>
      </c>
      <c r="E68" s="3">
        <v>2160</v>
      </c>
      <c r="F68" s="2">
        <f t="shared" si="2"/>
        <v>0.47636363636363638</v>
      </c>
    </row>
    <row r="69" spans="1:6" x14ac:dyDescent="0.25">
      <c r="A69" s="1" t="s">
        <v>64</v>
      </c>
      <c r="B69" s="3">
        <v>19853</v>
      </c>
      <c r="C69" s="3">
        <v>11293</v>
      </c>
      <c r="D69" s="3">
        <v>6546</v>
      </c>
      <c r="E69" s="3">
        <v>2778</v>
      </c>
      <c r="F69" s="2">
        <f t="shared" si="2"/>
        <v>0.70205920205920203</v>
      </c>
    </row>
    <row r="70" spans="1:6" x14ac:dyDescent="0.25">
      <c r="A70" s="1" t="s">
        <v>65</v>
      </c>
      <c r="B70" s="3">
        <v>20138</v>
      </c>
      <c r="C70" s="3">
        <v>15342</v>
      </c>
      <c r="D70" s="3">
        <v>7255</v>
      </c>
      <c r="E70" s="3">
        <v>6503</v>
      </c>
      <c r="F70" s="2">
        <f t="shared" si="2"/>
        <v>0.52732955371420265</v>
      </c>
    </row>
    <row r="71" spans="1:6" x14ac:dyDescent="0.25">
      <c r="A71" s="1" t="s">
        <v>66</v>
      </c>
      <c r="B71" s="3">
        <v>8709</v>
      </c>
      <c r="C71" s="3">
        <v>6004</v>
      </c>
      <c r="D71" s="3">
        <v>3731</v>
      </c>
      <c r="E71" s="3">
        <v>1606</v>
      </c>
      <c r="F71" s="2">
        <f t="shared" si="2"/>
        <v>0.69908188120667036</v>
      </c>
    </row>
    <row r="72" spans="1:6" x14ac:dyDescent="0.25">
      <c r="A72" s="1" t="s">
        <v>67</v>
      </c>
      <c r="B72" s="3">
        <v>15922</v>
      </c>
      <c r="C72" s="3">
        <v>10263</v>
      </c>
      <c r="D72" s="3">
        <v>5655</v>
      </c>
      <c r="E72" s="3">
        <v>3111</v>
      </c>
      <c r="F72" s="2">
        <f t="shared" si="2"/>
        <v>0.64510609171800137</v>
      </c>
    </row>
    <row r="73" spans="1:6" x14ac:dyDescent="0.25">
      <c r="A73" s="1" t="s">
        <v>68</v>
      </c>
      <c r="B73" s="3">
        <v>8669</v>
      </c>
      <c r="C73" s="3">
        <v>6278</v>
      </c>
      <c r="D73" s="3">
        <v>2735</v>
      </c>
      <c r="E73" s="3">
        <v>2721</v>
      </c>
      <c r="F73" s="2">
        <f t="shared" si="2"/>
        <v>0.5012829912023461</v>
      </c>
    </row>
    <row r="74" spans="1:6" x14ac:dyDescent="0.25">
      <c r="A74" s="1" t="s">
        <v>69</v>
      </c>
      <c r="B74" s="3">
        <v>94107</v>
      </c>
      <c r="C74" s="3">
        <v>73880</v>
      </c>
      <c r="D74" s="3">
        <v>33031</v>
      </c>
      <c r="E74" s="3">
        <v>33263</v>
      </c>
      <c r="F74" s="2">
        <f t="shared" si="2"/>
        <v>0.49825021872265968</v>
      </c>
    </row>
    <row r="75" spans="1:6" x14ac:dyDescent="0.25">
      <c r="A75" s="1" t="s">
        <v>70</v>
      </c>
      <c r="B75" s="3">
        <v>8941</v>
      </c>
      <c r="C75" s="3">
        <v>5963</v>
      </c>
      <c r="D75" s="3">
        <v>3416</v>
      </c>
      <c r="E75" s="3">
        <v>1818</v>
      </c>
      <c r="F75" s="2">
        <f t="shared" si="2"/>
        <v>0.65265571264807032</v>
      </c>
    </row>
    <row r="76" spans="1:6" x14ac:dyDescent="0.25">
      <c r="A76" s="1" t="s">
        <v>71</v>
      </c>
      <c r="B76" s="3">
        <v>60821</v>
      </c>
      <c r="C76" s="3">
        <v>47958</v>
      </c>
      <c r="D76" s="3">
        <v>30683</v>
      </c>
      <c r="E76" s="3">
        <v>10334</v>
      </c>
      <c r="F76" s="2">
        <f t="shared" si="2"/>
        <v>0.74805568422849067</v>
      </c>
    </row>
    <row r="77" spans="1:6" x14ac:dyDescent="0.25">
      <c r="A77" s="1" t="s">
        <v>72</v>
      </c>
      <c r="B77" s="3">
        <v>7990</v>
      </c>
      <c r="C77" s="3">
        <v>6522</v>
      </c>
      <c r="D77" s="3">
        <v>3281</v>
      </c>
      <c r="E77" s="3">
        <v>2576</v>
      </c>
      <c r="F77" s="2">
        <f t="shared" si="2"/>
        <v>0.56018439474133519</v>
      </c>
    </row>
    <row r="78" spans="1:6" x14ac:dyDescent="0.25">
      <c r="A78" s="1" t="s">
        <v>73</v>
      </c>
      <c r="B78" s="3">
        <v>5712</v>
      </c>
      <c r="C78" s="3">
        <v>4036</v>
      </c>
      <c r="D78" s="3">
        <v>2395</v>
      </c>
      <c r="E78" s="3">
        <v>1225</v>
      </c>
      <c r="F78" s="2">
        <f t="shared" si="2"/>
        <v>0.66160220994475138</v>
      </c>
    </row>
    <row r="79" spans="1:6" x14ac:dyDescent="0.25">
      <c r="A79" s="1" t="s">
        <v>74</v>
      </c>
      <c r="B79" s="3">
        <v>6908</v>
      </c>
      <c r="C79" s="3">
        <v>4246</v>
      </c>
      <c r="D79" s="3">
        <v>2767</v>
      </c>
      <c r="E79" s="3">
        <v>992</v>
      </c>
      <c r="F79" s="2">
        <f t="shared" si="2"/>
        <v>0.73610002660281992</v>
      </c>
    </row>
    <row r="80" spans="1:6" x14ac:dyDescent="0.25">
      <c r="A80" s="1" t="s">
        <v>75</v>
      </c>
      <c r="B80" s="3">
        <v>34016</v>
      </c>
      <c r="C80" s="3">
        <v>21815</v>
      </c>
      <c r="D80" s="3">
        <v>14237</v>
      </c>
      <c r="E80" s="3">
        <v>5418</v>
      </c>
      <c r="F80" s="2">
        <f t="shared" si="2"/>
        <v>0.72434495039430169</v>
      </c>
    </row>
    <row r="81" spans="1:6" x14ac:dyDescent="0.25">
      <c r="A81" s="1" t="s">
        <v>76</v>
      </c>
      <c r="B81" s="3">
        <v>15816</v>
      </c>
      <c r="C81" s="3">
        <v>12688</v>
      </c>
      <c r="D81" s="3">
        <v>7153</v>
      </c>
      <c r="E81" s="3">
        <v>4062</v>
      </c>
      <c r="F81" s="2">
        <f t="shared" si="2"/>
        <v>0.63780650913954529</v>
      </c>
    </row>
    <row r="82" spans="1:6" x14ac:dyDescent="0.25">
      <c r="A82" s="1" t="s">
        <v>77</v>
      </c>
      <c r="B82" s="3">
        <v>16947</v>
      </c>
      <c r="C82" s="3">
        <v>11582</v>
      </c>
      <c r="D82" s="3">
        <v>5739</v>
      </c>
      <c r="E82" s="3">
        <v>4175</v>
      </c>
      <c r="F82" s="2">
        <f t="shared" si="2"/>
        <v>0.5788783538430502</v>
      </c>
    </row>
    <row r="83" spans="1:6" x14ac:dyDescent="0.25">
      <c r="A83" s="1" t="s">
        <v>78</v>
      </c>
      <c r="B83" s="3">
        <v>80340</v>
      </c>
      <c r="C83" s="3">
        <v>60291</v>
      </c>
      <c r="D83" s="3">
        <v>28210</v>
      </c>
      <c r="E83" s="3">
        <v>24524</v>
      </c>
      <c r="F83" s="2">
        <f t="shared" si="2"/>
        <v>0.53494898926688661</v>
      </c>
    </row>
    <row r="84" spans="1:6" x14ac:dyDescent="0.25">
      <c r="A84" s="1" t="s">
        <v>79</v>
      </c>
      <c r="B84" s="3">
        <v>0</v>
      </c>
      <c r="C84" s="3">
        <v>39</v>
      </c>
      <c r="D84" s="3">
        <v>23</v>
      </c>
      <c r="E84" s="3">
        <v>15</v>
      </c>
      <c r="F84" s="2">
        <f t="shared" si="2"/>
        <v>0.60526315789473684</v>
      </c>
    </row>
    <row r="85" spans="1:6" x14ac:dyDescent="0.25">
      <c r="A85" s="1" t="s">
        <v>80</v>
      </c>
      <c r="B85" s="3">
        <v>17586</v>
      </c>
      <c r="C85" s="3">
        <v>12003</v>
      </c>
      <c r="D85" s="3">
        <v>6376</v>
      </c>
      <c r="E85" s="3">
        <v>4003</v>
      </c>
      <c r="F85" s="2">
        <f t="shared" si="2"/>
        <v>0.61431737161576261</v>
      </c>
    </row>
    <row r="86" spans="1:6" x14ac:dyDescent="0.25">
      <c r="A86" s="1" t="s">
        <v>81</v>
      </c>
      <c r="B86" s="3">
        <v>51074</v>
      </c>
      <c r="C86" s="3">
        <v>34757</v>
      </c>
      <c r="D86" s="3">
        <v>19967</v>
      </c>
      <c r="E86" s="3">
        <v>10987</v>
      </c>
      <c r="F86" s="2">
        <f t="shared" si="2"/>
        <v>0.64505395102410024</v>
      </c>
    </row>
    <row r="87" spans="1:6" x14ac:dyDescent="0.25">
      <c r="A87" s="1" t="s">
        <v>82</v>
      </c>
      <c r="B87" s="3">
        <v>24608</v>
      </c>
      <c r="C87" s="3">
        <v>19108</v>
      </c>
      <c r="D87" s="3">
        <v>13822</v>
      </c>
      <c r="E87" s="3">
        <v>3063</v>
      </c>
      <c r="F87" s="2">
        <f t="shared" si="2"/>
        <v>0.81859638732602902</v>
      </c>
    </row>
    <row r="88" spans="1:6" x14ac:dyDescent="0.25">
      <c r="A88" s="1" t="s">
        <v>83</v>
      </c>
      <c r="B88" s="3">
        <v>6053</v>
      </c>
      <c r="C88" s="3">
        <v>4906</v>
      </c>
      <c r="D88" s="3">
        <v>2312</v>
      </c>
      <c r="E88" s="3">
        <v>1946</v>
      </c>
      <c r="F88" s="2">
        <f t="shared" si="2"/>
        <v>0.54297792390793798</v>
      </c>
    </row>
    <row r="89" spans="1:6" x14ac:dyDescent="0.25">
      <c r="A89" s="1" t="s">
        <v>84</v>
      </c>
      <c r="B89" s="3">
        <v>43888</v>
      </c>
      <c r="C89" s="3">
        <v>32143</v>
      </c>
      <c r="D89" s="3">
        <v>16807</v>
      </c>
      <c r="E89" s="3">
        <v>11890</v>
      </c>
      <c r="F89" s="2">
        <f t="shared" si="2"/>
        <v>0.58567097606021534</v>
      </c>
    </row>
    <row r="90" spans="1:6" x14ac:dyDescent="0.25">
      <c r="A90" s="1" t="s">
        <v>100</v>
      </c>
      <c r="B90" s="3">
        <v>471645</v>
      </c>
      <c r="C90" s="3">
        <v>331769</v>
      </c>
      <c r="D90" s="3">
        <v>188894</v>
      </c>
      <c r="E90" s="3">
        <v>107952</v>
      </c>
      <c r="F90" s="2">
        <f t="shared" si="2"/>
        <v>0.63633668636262575</v>
      </c>
    </row>
    <row r="91" spans="1:6" x14ac:dyDescent="0.25">
      <c r="A91" s="1" t="s">
        <v>95</v>
      </c>
      <c r="B91" s="3">
        <f>SUM(B2:B90)</f>
        <v>4578030</v>
      </c>
      <c r="C91" s="3">
        <f>SUM(C2:C90)</f>
        <v>3236704</v>
      </c>
      <c r="D91" s="3">
        <f>SUM(D2:D90)</f>
        <v>1893340</v>
      </c>
      <c r="E91" s="3">
        <f>SUM(E2:E90)</f>
        <v>970611</v>
      </c>
      <c r="F91" s="2">
        <f t="shared" si="2"/>
        <v>0.66109371284634411</v>
      </c>
    </row>
  </sheetData>
  <sortState ref="A2:F91">
    <sortCondition ref="A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7"/>
  <sheetViews>
    <sheetView workbookViewId="0">
      <selection activeCell="C2" sqref="C2:C6"/>
    </sheetView>
  </sheetViews>
  <sheetFormatPr defaultRowHeight="15" x14ac:dyDescent="0.25"/>
  <cols>
    <col min="1" max="1" width="22.42578125" bestFit="1" customWidth="1"/>
    <col min="2" max="4" width="13.28515625" bestFit="1" customWidth="1"/>
    <col min="5" max="5" width="11.5703125" bestFit="1" customWidth="1"/>
  </cols>
  <sheetData>
    <row r="1" spans="1:6" x14ac:dyDescent="0.25">
      <c r="B1" t="s">
        <v>91</v>
      </c>
      <c r="C1" t="s">
        <v>92</v>
      </c>
      <c r="D1" t="s">
        <v>93</v>
      </c>
      <c r="E1" t="s">
        <v>94</v>
      </c>
      <c r="F1" s="4" t="s">
        <v>96</v>
      </c>
    </row>
    <row r="2" spans="1:6" x14ac:dyDescent="0.25">
      <c r="A2" s="1" t="s">
        <v>85</v>
      </c>
      <c r="B2">
        <v>757591</v>
      </c>
      <c r="C2">
        <v>494633</v>
      </c>
      <c r="D2">
        <v>315769</v>
      </c>
      <c r="E2">
        <v>123695</v>
      </c>
      <c r="F2" s="2">
        <f>D2/(D2+E2)</f>
        <v>0.71853212094733587</v>
      </c>
    </row>
    <row r="3" spans="1:6" x14ac:dyDescent="0.25">
      <c r="A3" s="1" t="s">
        <v>86</v>
      </c>
      <c r="B3">
        <v>852100</v>
      </c>
      <c r="C3">
        <v>580425</v>
      </c>
      <c r="D3">
        <v>374424</v>
      </c>
      <c r="E3">
        <v>142611</v>
      </c>
      <c r="F3" s="2">
        <f t="shared" ref="F3:F7" si="0">D3/(D3+E3)</f>
        <v>0.72417534596303923</v>
      </c>
    </row>
    <row r="4" spans="1:6" x14ac:dyDescent="0.25">
      <c r="A4" s="1" t="s">
        <v>87</v>
      </c>
      <c r="B4">
        <v>975190</v>
      </c>
      <c r="C4">
        <v>719945</v>
      </c>
      <c r="D4">
        <v>444836</v>
      </c>
      <c r="E4">
        <v>187760</v>
      </c>
      <c r="F4" s="2">
        <f t="shared" si="0"/>
        <v>0.70319129428576843</v>
      </c>
    </row>
    <row r="5" spans="1:6" x14ac:dyDescent="0.25">
      <c r="A5" s="1" t="s">
        <v>88</v>
      </c>
      <c r="B5">
        <v>1001353</v>
      </c>
      <c r="C5">
        <v>709611</v>
      </c>
      <c r="D5">
        <v>382088</v>
      </c>
      <c r="E5">
        <v>243077</v>
      </c>
      <c r="F5" s="2">
        <f t="shared" si="0"/>
        <v>0.61117944862556284</v>
      </c>
    </row>
    <row r="6" spans="1:6" x14ac:dyDescent="0.25">
      <c r="A6" s="1" t="s">
        <v>89</v>
      </c>
      <c r="B6">
        <v>991796</v>
      </c>
      <c r="C6">
        <v>732090</v>
      </c>
      <c r="D6">
        <v>376223</v>
      </c>
      <c r="E6">
        <v>273468</v>
      </c>
      <c r="F6" s="2">
        <f t="shared" si="0"/>
        <v>0.5790799010606581</v>
      </c>
    </row>
    <row r="7" spans="1:6" x14ac:dyDescent="0.25">
      <c r="A7" s="1" t="s">
        <v>95</v>
      </c>
      <c r="B7" s="3">
        <f>SUM(B2:B6)</f>
        <v>4578030</v>
      </c>
      <c r="C7" s="3">
        <f t="shared" ref="C7:E7" si="1">SUM(C2:C6)</f>
        <v>3236704</v>
      </c>
      <c r="D7" s="3">
        <f t="shared" si="1"/>
        <v>1893340</v>
      </c>
      <c r="E7" s="3">
        <f t="shared" si="1"/>
        <v>970611</v>
      </c>
      <c r="F7" s="2">
        <f t="shared" si="0"/>
        <v>0.66109371284634411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City</vt:lpstr>
      <vt:lpstr>By Supervisorial Dist</vt:lpstr>
    </vt:vector>
  </TitlesOfParts>
  <Company>METRO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Boberg, Jeff</dc:creator>
  <cp:lastModifiedBy>Barrett, Matthew</cp:lastModifiedBy>
  <dcterms:created xsi:type="dcterms:W3CDTF">2012-12-05T18:00:45Z</dcterms:created>
  <dcterms:modified xsi:type="dcterms:W3CDTF">2016-11-10T23:00:27Z</dcterms:modified>
</cp:coreProperties>
</file>