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1"/>
  </bookViews>
  <sheets>
    <sheet name="Cover" sheetId="1" r:id="rId1"/>
    <sheet name="System" sheetId="2" r:id="rId2"/>
    <sheet name="Special" sheetId="3" r:id="rId3"/>
    <sheet name="MihrlineDX" sheetId="4" r:id="rId4"/>
    <sheet name="MihrlineSA" sheetId="5" r:id="rId5"/>
    <sheet name="MihrlineSU" sheetId="6" r:id="rId6"/>
    <sheet name="Eqline" sheetId="7" r:id="rId7"/>
    <sheet name="Podiv" sheetId="8" r:id="rId8"/>
    <sheet name="Mihrdiv" sheetId="9" r:id="rId9"/>
    <sheet name="Routmi" sheetId="10" r:id="rId10"/>
  </sheets>
  <definedNames>
    <definedName name="_xlnm.Print_Area" localSheetId="6">'Eqline'!$A$1:$U$129</definedName>
    <definedName name="_xlnm.Print_Area" localSheetId="8">'Mihrdiv'!$A$1:$P$22</definedName>
    <definedName name="_xlnm.Print_Area" localSheetId="3">'MihrlineDX'!$A$1:$N$151</definedName>
    <definedName name="_xlnm.Print_Area" localSheetId="4">'MihrlineSA'!$A$1:$N$130</definedName>
    <definedName name="_xlnm.Print_Area" localSheetId="5">'MihrlineSU'!$A$1:$N$125</definedName>
    <definedName name="_xlnm.Print_Area" localSheetId="7">'Podiv'!$A$1:$K$33</definedName>
    <definedName name="_xlnm.Print_Area" localSheetId="9">'Routmi'!$A$1:$D$174</definedName>
    <definedName name="_xlnm.Print_Area" localSheetId="2">'Special'!$A$1:$J$33</definedName>
    <definedName name="_xlnm.Print_Area" localSheetId="1">'System'!$A$1:$M$35</definedName>
    <definedName name="_xlnm.Print_Titles" localSheetId="6">'Eqline'!$1:$8</definedName>
    <definedName name="_xlnm.Print_Titles" localSheetId="3">'MihrlineDX'!$1:$9</definedName>
    <definedName name="_xlnm.Print_Titles" localSheetId="4">'MihrlineSA'!$1:$9</definedName>
    <definedName name="_xlnm.Print_Titles" localSheetId="5">'MihrlineSU'!$1:$9</definedName>
    <definedName name="_xlnm.Print_Titles" localSheetId="9">'Routmi'!$1:$3</definedName>
  </definedNames>
  <calcPr fullCalcOnLoad="1" refMode="R1C1"/>
</workbook>
</file>

<file path=xl/sharedStrings.xml><?xml version="1.0" encoding="utf-8"?>
<sst xmlns="http://schemas.openxmlformats.org/spreadsheetml/2006/main" count="706" uniqueCount="404">
  <si>
    <t>The cover for this report is in MICROSOFT WORD</t>
  </si>
  <si>
    <r>
      <t xml:space="preserve">in this folder   </t>
    </r>
    <r>
      <rPr>
        <i/>
        <sz val="13.5"/>
        <color indexed="10"/>
        <rFont val="MS Sans Serif"/>
        <family val="2"/>
      </rPr>
      <t>RPT_424</t>
    </r>
  </si>
  <si>
    <t xml:space="preserve"> </t>
  </si>
  <si>
    <t>LOS ANGELES COUNTY METROPOLITAN TRANSPORTATION AUTHORITY</t>
  </si>
  <si>
    <t>REPORT NO. 4-24</t>
  </si>
  <si>
    <t>SCHEDULED SERVICE OPERATING COST FACTORS</t>
  </si>
  <si>
    <t xml:space="preserve">SCHOOL DAY, NON-RACE, NON-BOWL SCHEDULES </t>
  </si>
  <si>
    <t>INTERLINE</t>
  </si>
  <si>
    <t>GROSS EQUIPMENT REQUIREMENTS</t>
  </si>
  <si>
    <t>SAVINGS</t>
  </si>
  <si>
    <t>VEHICLE HOURS</t>
  </si>
  <si>
    <t>VEHICLE MILES</t>
  </si>
  <si>
    <t>SERVICE FREQUENCY</t>
  </si>
  <si>
    <t>AM RUSH</t>
  </si>
  <si>
    <t>DAY BASE</t>
  </si>
  <si>
    <t>PM RUSH</t>
  </si>
  <si>
    <t>OWL</t>
  </si>
  <si>
    <t>AM</t>
  </si>
  <si>
    <t>PM</t>
  </si>
  <si>
    <t>TOTAL</t>
  </si>
  <si>
    <t>REVENUE</t>
  </si>
  <si>
    <t>|</t>
  </si>
  <si>
    <t>EXCEPT SAT &amp; SUN</t>
  </si>
  <si>
    <t>BUS</t>
  </si>
  <si>
    <t>SATURDAY ONLY</t>
  </si>
  <si>
    <t>SUNDAY &amp; HOLIDAY</t>
  </si>
  <si>
    <t>RAIL</t>
  </si>
  <si>
    <t>SCHEDULED TRAIN RUNS</t>
  </si>
  <si>
    <t>TRAIN HOURS</t>
  </si>
  <si>
    <t>TRAIN MILES</t>
  </si>
  <si>
    <t>SPECIAL EVENT SERVICE - SEE NEXT PAGE.</t>
  </si>
  <si>
    <t>PAGE</t>
  </si>
  <si>
    <t>ADDITIONAL EQUIPMENT REQUIREMENTS THAT ARE NOT INCLUDED IN THE DATA ON PAGE 1</t>
  </si>
  <si>
    <r>
      <t xml:space="preserve">SPECIAL EVENT </t>
    </r>
    <r>
      <rPr>
        <b/>
        <sz val="10"/>
        <rFont val="Courier New"/>
        <family val="0"/>
      </rPr>
      <t>APPROXIMATE</t>
    </r>
    <r>
      <rPr>
        <sz val="10"/>
        <rFont val="Courier New"/>
        <family val="3"/>
      </rPr>
      <t xml:space="preserve"> SCHEDULED SERVICE AS KNOWN AT THIS TIME</t>
    </r>
  </si>
  <si>
    <t>NO.</t>
  </si>
  <si>
    <t>EQUIPMENT</t>
  </si>
  <si>
    <t>H O U R S</t>
  </si>
  <si>
    <t>M I L E S</t>
  </si>
  <si>
    <t>EVENT/SERVICE    TENTATIVE DATES OF OPERATION</t>
  </si>
  <si>
    <t>DAYS</t>
  </si>
  <si>
    <t>A.M.</t>
  </si>
  <si>
    <t>BASE</t>
  </si>
  <si>
    <t>P.M.</t>
  </si>
  <si>
    <t>-------------  -----------------------------------</t>
  </si>
  <si>
    <t>------</t>
  </si>
  <si>
    <t>----</t>
  </si>
  <si>
    <t>-----</t>
  </si>
  <si>
    <t>-------</t>
  </si>
  <si>
    <t>DAILY EXCEPT SATURDAY AND SUNDAY</t>
  </si>
  <si>
    <t>LINE</t>
  </si>
  <si>
    <t>DIVISIONS</t>
  </si>
  <si>
    <t>SUNDAY ONLY</t>
  </si>
  <si>
    <t>NAME OF LINE AND SCHEDULED VEHICLES</t>
  </si>
  <si>
    <t>E</t>
  </si>
  <si>
    <t>Q</t>
  </si>
  <si>
    <t>U</t>
  </si>
  <si>
    <t>I</t>
  </si>
  <si>
    <t>P</t>
  </si>
  <si>
    <t>M</t>
  </si>
  <si>
    <t>N</t>
  </si>
  <si>
    <t>T</t>
  </si>
  <si>
    <t>WEEKDAYS</t>
  </si>
  <si>
    <t>SATURDAYS</t>
  </si>
  <si>
    <t>SUNDAYS</t>
  </si>
  <si>
    <t>Interline Savings</t>
  </si>
  <si>
    <r>
      <t>N A M E</t>
    </r>
    <r>
      <rPr>
        <sz val="10"/>
        <rFont val="Courier"/>
        <family val="3"/>
      </rPr>
      <t xml:space="preserve">   </t>
    </r>
    <r>
      <rPr>
        <u val="single"/>
        <sz val="10"/>
        <rFont val="Courier"/>
        <family val="3"/>
      </rPr>
      <t>O F</t>
    </r>
    <r>
      <rPr>
        <sz val="10"/>
        <rFont val="Courier"/>
        <family val="3"/>
      </rPr>
      <t xml:space="preserve">   </t>
    </r>
    <r>
      <rPr>
        <u val="single"/>
        <sz val="10"/>
        <rFont val="Courier"/>
        <family val="3"/>
      </rPr>
      <t>L I N E</t>
    </r>
  </si>
  <si>
    <t>AM PEAK</t>
  </si>
  <si>
    <t>PM PEAK</t>
  </si>
  <si>
    <t>METRO BLUE LINE</t>
  </si>
  <si>
    <t>METRO RED LINE</t>
  </si>
  <si>
    <t>METRO GREEN LINE</t>
  </si>
  <si>
    <t>S C H E D U L E D   T R A I N S</t>
  </si>
  <si>
    <t>NAME OF DIVISION AND SCHEDULED PULLOUTS</t>
  </si>
  <si>
    <t>DIVISION</t>
  </si>
  <si>
    <t>NUMBER</t>
  </si>
  <si>
    <t xml:space="preserve">NAME   OF   DIVISION   </t>
  </si>
  <si>
    <t>A M</t>
  </si>
  <si>
    <t>P M</t>
  </si>
  <si>
    <t>WEST HOLLYWOOD</t>
  </si>
  <si>
    <t>WEST VALLEY</t>
  </si>
  <si>
    <t>EAST VALLEY</t>
  </si>
  <si>
    <t>SOUTH BAY</t>
  </si>
  <si>
    <t xml:space="preserve">NOTE - </t>
  </si>
  <si>
    <t>SPECIAL EVENT PULLOUTS AND TEMPORARY SCHEDULE CHANGES NOT INCLUDED.</t>
  </si>
  <si>
    <t>WEEKDAY PULLOUTS REFLECT SCHOOL DAY SCHEDULES WHICH OPERATE 3 OR MORE DAYS PER WEEK.</t>
  </si>
  <si>
    <t>HOURS AND MILES BY DIVISION</t>
  </si>
  <si>
    <r>
      <t>Non</t>
    </r>
    <r>
      <rPr>
        <sz val="10"/>
        <rFont val="Courier New"/>
        <family val="3"/>
      </rPr>
      <t>REVENUE</t>
    </r>
  </si>
  <si>
    <t>HOURS</t>
  </si>
  <si>
    <t>MILES</t>
  </si>
  <si>
    <t xml:space="preserve">LOS ANGELES COUNTY METROPOLITAN TRANSPORTATION AUTHORITY  </t>
  </si>
  <si>
    <t>ROUTE NAMES AND ONE-WAY MILEAGE</t>
  </si>
  <si>
    <t>ROUTE</t>
  </si>
  <si>
    <t>ROUTE NAME</t>
  </si>
  <si>
    <t>@</t>
  </si>
  <si>
    <t>NOTE</t>
  </si>
  <si>
    <t>SEASONAL SERVICE (SUMMER)</t>
  </si>
  <si>
    <t>( 1)</t>
  </si>
  <si>
    <t>SA,SU</t>
  </si>
  <si>
    <t>MO</t>
  </si>
  <si>
    <t>SUNSET BL.</t>
  </si>
  <si>
    <t>SUNSET BL.-BEVERLY DR.-BRANCH OF LINE -2-</t>
  </si>
  <si>
    <t>SANTA MONICA BL.</t>
  </si>
  <si>
    <t>MELROSE AV.-VIRGIL AV.-TEMPLE ST.</t>
  </si>
  <si>
    <t>MELROSE AV.-VERMONT AV.-TEMPLE ST. -BRANCH OF LINE -10-</t>
  </si>
  <si>
    <t>BEVERLY BL.</t>
  </si>
  <si>
    <t>W. THIRD ST.</t>
  </si>
  <si>
    <t>W. SIXTH ST.-WHITTIER BL.</t>
  </si>
  <si>
    <t>WILSHIRE BL.-U.C.L.A.-SANTA MONICA</t>
  </si>
  <si>
    <t>WILSHIRE BL.-U.C.L.A. -BRANCH OF LINE -20-</t>
  </si>
  <si>
    <t>CENTURY CITY-BRENTWOOD SHUTTLE</t>
  </si>
  <si>
    <t>SEVENTH ST.-VIRGIL AV.-FRANKLIN AV.</t>
  </si>
  <si>
    <t>W. OLYMPIC BL.</t>
  </si>
  <si>
    <t>W. PICO BL.-E. FIRST ST.-FLORAL DR.</t>
  </si>
  <si>
    <t>WEST PICO BL. - EAST FIRST ST. -BRANCH OF LINE -30-</t>
  </si>
  <si>
    <t>VENICE BL.</t>
  </si>
  <si>
    <t>W. ADAMS BL. -BRANCH OF LINE -14-</t>
  </si>
  <si>
    <t>W. JEFFERSON BL.</t>
  </si>
  <si>
    <t>L.A.-WESTCHESTER-LAX</t>
  </si>
  <si>
    <t>BROADWAY-MERCURY AV.</t>
  </si>
  <si>
    <t>BROADWAY-GRIFFIN AV. -BRANCH OF LINE -45-</t>
  </si>
  <si>
    <t>MAPLE AV.-SOUTH MAIN ST.  -BRANCH OF LINE -10-</t>
  </si>
  <si>
    <t>SAN PEDRO ST. - AVALON BL. - COMPTON BL. -BRANCH OF LINE -26-</t>
  </si>
  <si>
    <t>SOUTH CENTRAL AV.</t>
  </si>
  <si>
    <t>L.A.-COMPTON AV.-IMPERIAL STA.</t>
  </si>
  <si>
    <t>L.A.-WILMINGTON AV.-IMPERIAL STA.</t>
  </si>
  <si>
    <t>LONG BEACH BL.-SANTA FE AV.</t>
  </si>
  <si>
    <t>WASHINGTON BL.-INDIANA ST.-GAGE AV.</t>
  </si>
  <si>
    <t>E. OLYMPIC BL.-WEST 8TH ST.</t>
  </si>
  <si>
    <t>W. WASHINGTON BL. - CHAVEZ AV.</t>
  </si>
  <si>
    <t>L.A.-EL MONTE VIA GARVEY AV.</t>
  </si>
  <si>
    <t>L.A.-EL MONTE VIA VALLEY BL.</t>
  </si>
  <si>
    <t>SANTA ANITA ONLY</t>
  </si>
  <si>
    <t>L.A.-ARCADIA VIA HUNTINGTON DR. -BRANCH OF LINE -78-</t>
  </si>
  <si>
    <t>FIGUEROA ST.</t>
  </si>
  <si>
    <t>PASADENA AV.-YORK BL. -BRANCH OF LINE -28-</t>
  </si>
  <si>
    <t>CYPRESS AV.-EAGLE ROCK BL. -BRANCH OF LINE -28-</t>
  </si>
  <si>
    <t>VERDUGO RD.-GLENDALE COLLEGE -BRANCH OF LINE -28-</t>
  </si>
  <si>
    <t>L.A.-SUNLAND-SYLMAR VIA PENNSYLVANIA AV.</t>
  </si>
  <si>
    <t>L.A.-SUNLAND-SYLMAR VIA LA CRESCENTA AV. -BRANCH OF LINE -90-</t>
  </si>
  <si>
    <t>L.A.-GLENDALE-BURBANK-SAN FERNANDO VIA GLENDALE BL.</t>
  </si>
  <si>
    <t>L.A.-GLENDALE-BURBANK-SAN FERNANDO VIA ALLESANDRO ST -BRANCH OF LINE -92-</t>
  </si>
  <si>
    <t>L.A.-SAN FERNANDO</t>
  </si>
  <si>
    <t>E. JEFFERSON BL.-COLISEUM ST.</t>
  </si>
  <si>
    <t>VERNON AV.-LA CIENEGA BL.</t>
  </si>
  <si>
    <t>54TH ST.-FAIRVIEW BL.-SANTA ANA ST.</t>
  </si>
  <si>
    <t>SLAUSON AV.</t>
  </si>
  <si>
    <t>GAGE AV.-CENTINELA AV.-FOX HILLS MALL</t>
  </si>
  <si>
    <t>LAX-FLORENCE AV.-LEFFINGWELL RD.</t>
  </si>
  <si>
    <t>FLORENCE AV.-OTIS ST.</t>
  </si>
  <si>
    <t>MANCHESTER AV.-FIRESTONE BL.</t>
  </si>
  <si>
    <t>CENTURY BL.-TWEEDY BL.-RANCHO LOS AMIGOS</t>
  </si>
  <si>
    <t>108TH ST.</t>
  </si>
  <si>
    <t>IMPERIAL HWY. - WILMINGTON BLUE LINE TO L.A.X.</t>
  </si>
  <si>
    <t>IMPERIAL HWY. - WILMINGTON BLUE LINE TO NORWALK METROLINK -BRANCH OF LINE -120-</t>
  </si>
  <si>
    <t>EL SEGUNDO BL.-SANTA FE AV.</t>
  </si>
  <si>
    <t>YUKON AV.-MANHATTAN BEACH BL. -BRANCH OF LINE -119-</t>
  </si>
  <si>
    <t>COMPTON BL.-BELLFLOWER BL.</t>
  </si>
  <si>
    <t>VENTURA BL.-WARNER CENTER-CANOGA PARK</t>
  </si>
  <si>
    <t>FALLBROOK AV.-ROSCOE BL.-VINELAND AV.-BURBANK</t>
  </si>
  <si>
    <t>TAMPA AV.-VENTURA BL.-BURBANK BL.-OXNARD ST.</t>
  </si>
  <si>
    <t>L.A. CITY COLLEGE-VAN NUYS-PANORAMA CITY</t>
  </si>
  <si>
    <t>DEVONSHIRE ST.-WOODMAN AV.</t>
  </si>
  <si>
    <t>SHERMAN WAY-HOLLYWOOD WAY</t>
  </si>
  <si>
    <t>VICTORY BL.-BRANCH OF LINE -165-</t>
  </si>
  <si>
    <t>VANOWEN ST.</t>
  </si>
  <si>
    <t>NORDHOFF ST. - LANKERSHIM BL.</t>
  </si>
  <si>
    <t>LASSEN ST.-PAXTON ST.</t>
  </si>
  <si>
    <t>SATICOY ST.-SUNLAND BL.</t>
  </si>
  <si>
    <t>HELLMAN AV.-EL MONTE VIA SOUTH EL MONTE</t>
  </si>
  <si>
    <t>FOUNTAIN AV.-TALMADGE ST.-HYPERION AV.</t>
  </si>
  <si>
    <t>GLASSELL PK.-HIGHLAND PK.-ALHAMBRA-EL MONTE</t>
  </si>
  <si>
    <t>HOLLYWOOD-GLENDALE-PASADENA-NORTH LAKE VIA COLORADO BL.</t>
  </si>
  <si>
    <t>HOLLYWOOD-GLENDALE-PASADENA-P.C.C. VIA YOSEMITE DR. -BRANCH OF LINE -180-</t>
  </si>
  <si>
    <t>MAGNOLIA BL.-KENNETH RD.-E. COLORADO ST. -BRANCH OF LINE -234-</t>
  </si>
  <si>
    <t>NORTH FAIR OAKS AV.-COLORADO BL.-DUARTE RD.</t>
  </si>
  <si>
    <t>ALVARADO ST.</t>
  </si>
  <si>
    <t>SILVERLAKE BL.</t>
  </si>
  <si>
    <t>WILLOWBROOK-COMPTON-WILMINGTON</t>
  </si>
  <si>
    <t>VERMONT AV.</t>
  </si>
  <si>
    <t>NORMANDIE AV.</t>
  </si>
  <si>
    <t>WESTERN AV.-120TH ST.</t>
  </si>
  <si>
    <t>VAN NESS AV.-ARLINGTON AV.</t>
  </si>
  <si>
    <t>VINE ST.-CRENSHAW BL.</t>
  </si>
  <si>
    <t>PRAIRIE AV.</t>
  </si>
  <si>
    <t>LA BREA AV.</t>
  </si>
  <si>
    <t>INGLEWOOD AV.-REDONDO BEACH -BRANCH OF LINE -211-</t>
  </si>
  <si>
    <t>FAIRFAX AV.-HOLLYWOOD</t>
  </si>
  <si>
    <t>ROBERTSON BL.-CULVER BL.-LAX</t>
  </si>
  <si>
    <t>LAUREL CANYON BL.</t>
  </si>
  <si>
    <t>VAN NUYS BL. -BRANCH OF LINE -561-</t>
  </si>
  <si>
    <t>SEPULVEDA BL.-BRAND BL.-SAYRE ST.</t>
  </si>
  <si>
    <t>BALBOA BL.-RINALDI ST.-WOODLEY AV.-VAN NUYS</t>
  </si>
  <si>
    <t>WHITE OAK AV.-ZELZAH AV.-RINALDI ST. -BRANCH OF LINE -230-</t>
  </si>
  <si>
    <t>VENTURA BL.-RESEDA BL. -BRANCH OF LINE -150-</t>
  </si>
  <si>
    <t>DE SOTO AV.-VENTURA BL.-WINNETKA AV.</t>
  </si>
  <si>
    <t>TOPANGA CANYON BL.-MULHOLLAND DR.-VALLEY CIRCLE BL.</t>
  </si>
  <si>
    <t>BOYLE AV.-STATE ST.</t>
  </si>
  <si>
    <t>SOTO ST.-DALY ST.-SEVILLE AV.-103RD STA.</t>
  </si>
  <si>
    <t>SOTO ST.-CALIFORNIA AV.-HUNTINGTON DR. -BRANCH OF LINE -251-</t>
  </si>
  <si>
    <t>EUCLID AV.-EVERGREEN AV. -BRANCH OF LINE -250-</t>
  </si>
  <si>
    <t>GRIFFIN AV.-CO. HOSPITAL-ROWAN AV.</t>
  </si>
  <si>
    <t>ARIZONA AV.-ALHAMBRA-BRANCH OF LINE -259-</t>
  </si>
  <si>
    <t>EASTERN AV.-ARIZONA AV.-EMERY PARK</t>
  </si>
  <si>
    <t>ARTESIA STA-PASADENA-ALTADENA-VIA ATLANTIC BL</t>
  </si>
  <si>
    <t>SAN GABRIEL BL.-ALTADENA DR.</t>
  </si>
  <si>
    <t>PARAMOUNT BL.-PICO RIVERA</t>
  </si>
  <si>
    <t>TEMPLE CITY BL.-DEL MAR BL.-LINCOLN AV.</t>
  </si>
  <si>
    <t>WASHINGTON BL.-BALDWIN AV.</t>
  </si>
  <si>
    <t>PICO RIVERA-WHITTIER-CERRITOS -BRANCH OF LINE -265-</t>
  </si>
  <si>
    <t>SUNSET BL. LIMITED - BRANCH OF LINE -2-</t>
  </si>
  <si>
    <t>SANTA MONICA BL.-LIMITED -BRANCH OF LINE -4-</t>
  </si>
  <si>
    <t>CROSSTOWN BUS</t>
  </si>
  <si>
    <t>VINE ST.-CRENSHAW BL. - LIMITED -BRANCH OF LINE -210-</t>
  </si>
  <si>
    <t>FLORENCE AV. LIMITED -BRANCH OF LINE -111-</t>
  </si>
  <si>
    <t>MANCHESTER AV.-FIRESTONE BL. - LIMITED -BRANCH  OF LINE -115-</t>
  </si>
  <si>
    <t>W. THIRD ST. LIMITED -BRANCH OF LINE -16-</t>
  </si>
  <si>
    <t>W. OLYMPIC BL. LIMITED -BRANCH OF LINE -28-</t>
  </si>
  <si>
    <t>VENICE BL. LIMITED -BRANCH OF LINE -33-</t>
  </si>
  <si>
    <t>HAWTHORNE BL.-L.A.-UNION STA. LIMITED -BRANCH OF LINE -40-</t>
  </si>
  <si>
    <t>BROADWAY LIMITED -BRANCH OF LINE -45-</t>
  </si>
  <si>
    <t>VERMONT AV. LIMITED -BRANCH OF LINE -204-</t>
  </si>
  <si>
    <t>WESTERN AV. LIMITED -BRANCH OF LINE -207-</t>
  </si>
  <si>
    <t>TELEGRAPH RD.-PIONEER BL. -LIMITED</t>
  </si>
  <si>
    <t>SAN FERNANDO ROAD LIMITED -BRANCH OF LINE -94-</t>
  </si>
  <si>
    <t>L.A.-PASADENA-NORTH ALLEN EXP.</t>
  </si>
  <si>
    <t>L.A.-GLENOAKS BL.-EXP. -BRANCH OF LINE -92-</t>
  </si>
  <si>
    <t>L.A.-ROSCOE BL. EXP.</t>
  </si>
  <si>
    <t>SAN FERNANDO VALLEY - WILSHIRE BL. EXP.</t>
  </si>
  <si>
    <t>L.A.-SANTA MONICA-MALIBU-TRANCAS EXP.</t>
  </si>
  <si>
    <t>L.A.-LAX-REDONDO BEACH</t>
  </si>
  <si>
    <t>L.A.-HAWTHORNE EXP. -BRANCH OF LINE -40-</t>
  </si>
  <si>
    <t>L.A.-WEST TORRANCE-ROLLING HILLS-RANCHO PALOS VERDES-EXP.</t>
  </si>
  <si>
    <t>L.A.-SAN PEDRO-VIA HARBOR TRANSITWAY-EXP.</t>
  </si>
  <si>
    <t>L.A.-CARSON-WILMINGTON-SAN PEDRO EXP.</t>
  </si>
  <si>
    <t>L.A.-CARSON-WILMINGTON-SAN PEDRO-7TH ST. EXP. -BRANCH OF LINE -446-</t>
  </si>
  <si>
    <t>L.A.-NORWALK-DISNEYLAND</t>
  </si>
  <si>
    <t>PUENTE HILLS MALL-WHITTWOOD CENTER-BREA MALL</t>
  </si>
  <si>
    <t>L.A.-ALTADENA VIA FAIR OAKS AV. EXP.</t>
  </si>
  <si>
    <t>L.A.-EL MONTE-LA PUENTE-POMONA EXP.</t>
  </si>
  <si>
    <t>L.A.-ALTADENA VIA LAKE AV. -BRANCH OF LINE -483-</t>
  </si>
  <si>
    <t>L.A.-SAN GABRIEL-SIERRA MADRE EXP.</t>
  </si>
  <si>
    <t>L.A.-HASTINGS RANCH EXP.</t>
  </si>
  <si>
    <t>L.A.-EL MONTE-COVINA-DIAMOND BAR-BREA EXP.</t>
  </si>
  <si>
    <t>L.A.-SIERRA MADRE VIA SANTA ANITA AV. EXP. -BRANCH OF LINE -487-</t>
  </si>
  <si>
    <t>SAN PEDRO-WEST HOLLYWOOD EXP.</t>
  </si>
  <si>
    <t>LAX-WESTWOOD-VAN NUYS BL.-SAN FERNANDO EXP.</t>
  </si>
  <si>
    <t>SOUTH L.A.-PACIFIC PALISADES EXP.</t>
  </si>
  <si>
    <t>BOYLE HEIGHTS SHUTTLE</t>
  </si>
  <si>
    <t>SHERMAN OAKS-HOLLYWOOD BOWL-PARK-N-RIDE -BRANCH OF LINE -653-</t>
  </si>
  <si>
    <t>CANOGA PARK-HOLLYWOOD BOWL-PARK-N-RIDE</t>
  </si>
  <si>
    <t>TORRANCE-HOLLYWOOD BOWL PARK-N-RIDE</t>
  </si>
  <si>
    <t>WILSHIRE-WHITTIER METRO RAPID</t>
  </si>
  <si>
    <t>VENTURA BL. METRO RAPID</t>
  </si>
  <si>
    <t>SUNSET BLVD. - BEVERLY DR.</t>
  </si>
  <si>
    <t>SANTA MONICA BLVD.</t>
  </si>
  <si>
    <t>MELROSE-TEMPLE-SAN PEDRO ST</t>
  </si>
  <si>
    <t>BEVERLY BLVD.-WEST ADAMS</t>
  </si>
  <si>
    <t>WEST THIRD ST.</t>
  </si>
  <si>
    <t>W. SIXTH ST.-WHITTIER BLVD.</t>
  </si>
  <si>
    <t>WILSHIRE BLVD.-U.C.L.A.-SANTA MONICA</t>
  </si>
  <si>
    <t>SEVENTH ST.-VIRGIL AVE.-AVALON BLVD.</t>
  </si>
  <si>
    <t>W. OLYMPIC BL.-YORK BL.-EAGLE ROCK BL.</t>
  </si>
  <si>
    <t>W. PICO BLVD.-E. FIRST ST.-FLORAL DR.</t>
  </si>
  <si>
    <t>VENICE BLVD.</t>
  </si>
  <si>
    <t>W. JEFFERSON BLVD.-CITY TERRACE</t>
  </si>
  <si>
    <t>HAWTHORNE-LAX-LOS ANGELES</t>
  </si>
  <si>
    <t>BROADWAY-MERCURY AVE.</t>
  </si>
  <si>
    <t>CENTRAL AVE.</t>
  </si>
  <si>
    <t>L.A.-COMPTON AVE.-IMPERIAL STA.</t>
  </si>
  <si>
    <t>L.A.-WILMINGTON AVE.-IMPERIAL STA.</t>
  </si>
  <si>
    <t>LONG BEACH BL.-SANTA FE AVE.</t>
  </si>
  <si>
    <t>WASHINGTON BLVD.-INDIANA ST.-GAGE AVE.</t>
  </si>
  <si>
    <t>EAST OLYMPIC BLVD.-WEST 8TH ST.</t>
  </si>
  <si>
    <t>WEST WASHINGTON BLVD. - CHAVEZ AVE.</t>
  </si>
  <si>
    <t>LOS ANGELES-EL MONTE VIA GARVEY AVE.</t>
  </si>
  <si>
    <t>L.A.-EL MONTE VIA VALLEY BLVD.</t>
  </si>
  <si>
    <t>L.A.-ALHAMBRA-SO. ARCADIA-ARCADIA</t>
  </si>
  <si>
    <t>LOS ANGELES-SUNLAND-SYLMAR</t>
  </si>
  <si>
    <t>LOS ANGELES-GLENDALE-BURBANK-SAN FERNANDO</t>
  </si>
  <si>
    <t>LOS ANGELES-SAN FERNANDO</t>
  </si>
  <si>
    <t>E. JEFFERSON BLVD.-COLISEUM ST.</t>
  </si>
  <si>
    <t>VERNON AVE.-LA CIENEGA BLVD.</t>
  </si>
  <si>
    <t>54TH ST.-FAIRVIEW BLVD.-SANTA ANA ST.</t>
  </si>
  <si>
    <t>SLAUSON - EASTERN AVE.</t>
  </si>
  <si>
    <t>GAGE AVE.-CENTINELA AVE.-FOX HILLS MALL</t>
  </si>
  <si>
    <t>LAX-FLORENCE AVE.-LEFFINGWELL RD.</t>
  </si>
  <si>
    <t>FLORENCE AVE. - OTIS ST.</t>
  </si>
  <si>
    <t>MANCHESTER AVE.-FIRESTONE BLVD.</t>
  </si>
  <si>
    <t>108TH ST. - MANHATTAN BEACH BLVD.</t>
  </si>
  <si>
    <t>IMPERIAL HWY - LAX</t>
  </si>
  <si>
    <t>EL SEGUNDO BLVD.-SANTA FE AVE.</t>
  </si>
  <si>
    <t>COMPTON BLVD-BELLFLOWER BLVD.</t>
  </si>
  <si>
    <t>UNIVERSAL-VENTURA-RESEDA-WARNER CTR</t>
  </si>
  <si>
    <t>FALLBROOK-ROSCOE-VINELAND-BURBANK</t>
  </si>
  <si>
    <t>TAMPA AVE.-BURBANK BLVD-OXNARD ST</t>
  </si>
  <si>
    <t>PANORAMA CITY-VAN NUYS-N. HOLLYWOOD</t>
  </si>
  <si>
    <t>DEVONSHIRE ST.-WOODMAN AVE.</t>
  </si>
  <si>
    <t>SHERMAN WAY - HOLLYWOOD</t>
  </si>
  <si>
    <t>VANOWEN-VICTORY-BURBANK</t>
  </si>
  <si>
    <t>NORDHOFF ST.-LANKERSHIM BLVD.</t>
  </si>
  <si>
    <t>LASSEN  STREET</t>
  </si>
  <si>
    <t>SATICOY ST. -SUNLAND BLVD.</t>
  </si>
  <si>
    <t>HELLMAN AVE.-EL MONTE-VIA-SOUTH EL MONTE</t>
  </si>
  <si>
    <t>FOUNTAIN AVE.-TALMADGE ST.-HYPERION AVE.</t>
  </si>
  <si>
    <t>GLASSELL PK-HLND PK-ALHAMBRA-EL MONTE</t>
  </si>
  <si>
    <t>HOLLYWOOD-GLENDALE-PASADENA</t>
  </si>
  <si>
    <t>ALVARADO ST.-ECHO PARK AVE.</t>
  </si>
  <si>
    <t>SILVERLAKE BLVD.</t>
  </si>
  <si>
    <t>VERMONT AVENUE</t>
  </si>
  <si>
    <t>NORMANDIE AVE.</t>
  </si>
  <si>
    <t>WESTERN AVE.</t>
  </si>
  <si>
    <t>VAN NESS-ARLINGTON</t>
  </si>
  <si>
    <t>VINE-CRENSHAW</t>
  </si>
  <si>
    <t>PRAIRIE AVE.-INGLEWOOD AVE.</t>
  </si>
  <si>
    <t>LA BREA AVE. - HAWTHORNE GREEN LINE STA</t>
  </si>
  <si>
    <t>HOLLYWOOD - FAIRFAX</t>
  </si>
  <si>
    <t>ROBERTSON BLVD.-CULVER BLVD.-LAX</t>
  </si>
  <si>
    <t>LAUREL CANYON-WHITE OAK-ZELZAH-RINALDI</t>
  </si>
  <si>
    <t>SEPULVEDA BL-MAGNOLIA BL-KENNETH ROAD</t>
  </si>
  <si>
    <t>BALBOA BLVD - WOODLEY AVE</t>
  </si>
  <si>
    <t>DE SOTO AVE.-VENTURA BLVD.-WINNETKA AVE.</t>
  </si>
  <si>
    <t>TOPANGA CANYON-VALLEY CIRCLE</t>
  </si>
  <si>
    <t>EUCLID-EVERGREEN-BOYLE</t>
  </si>
  <si>
    <t>SOTO ST.-DALY ST.-CALIFORNIA AVE.</t>
  </si>
  <si>
    <t>GRIFFIN AVE.-CO. HOSPITAL-ROWAN AVE.</t>
  </si>
  <si>
    <t>EASTERN AVE.-ARIZONA AVE.-EMERY PARK</t>
  </si>
  <si>
    <t>SAN GABRIEL BLVD.-ALTADENA DR.</t>
  </si>
  <si>
    <t>PARAMOUNT-WHITTIER-CERRITOS</t>
  </si>
  <si>
    <t>WASHINGTON BLVD.-BALDWIN AVE.</t>
  </si>
  <si>
    <t>LOS ANGELES-PASADENA-NORTH ALLEN EXPRESS</t>
  </si>
  <si>
    <t>LOS ANGELES - ROSCOE BLVD. EXPRESS</t>
  </si>
  <si>
    <t>L.A.-LAX-REDONDO BEACH FRWY. EXPRESS</t>
  </si>
  <si>
    <t>L.A.-W. TORRANCE-ROLLING HILLS</t>
  </si>
  <si>
    <t>L.A.-SAN PEDRO EXPRESS</t>
  </si>
  <si>
    <t>L.A.-NORWALK-DISNEYLAND EXP.</t>
  </si>
  <si>
    <t>PUENTE HILLS MALL-WHITTWOOD CT-BREA MALL</t>
  </si>
  <si>
    <t>LOS ANGELES-PASADENA-ALTADENA</t>
  </si>
  <si>
    <t>L.A.-EL MONTE-LA PUENTE-POMONA</t>
  </si>
  <si>
    <t>L.A.-SAN GABRIEL-EL M0NTE-SIERRA MADRE</t>
  </si>
  <si>
    <t>L.A.-HASTINGS RANCH EXPRESS</t>
  </si>
  <si>
    <t>L.A.-EL MONTE-COVINA-BREA</t>
  </si>
  <si>
    <t>W. HOLLYWOOD - SAN PEDRO  EXPRESS</t>
  </si>
  <si>
    <t>SOUTH LOS ANGELES-PACIFIC PALISADES EXP.</t>
  </si>
  <si>
    <t>WILSHIRE - WHITTIER METRO RAPID</t>
  </si>
  <si>
    <t>VENTURA BLVD. METRO RAPID</t>
  </si>
  <si>
    <t>CENTURY BLVD.-TWEEDY BLVD.-RANCHO LOS AMIGOS</t>
  </si>
  <si>
    <t>ARTESIA STA.-PASADENA-ALTADENA- VIA ATLANTIC</t>
  </si>
  <si>
    <t>WILSHIRE DISTRICT - HOLLYWOOD - VICTORY BLVD</t>
  </si>
  <si>
    <t>GREEN LINE-LAX-VAN NUYS BLVD LIMITED EXPRESS</t>
  </si>
  <si>
    <t>(12)</t>
  </si>
  <si>
    <t>NO. FAIR OAKS AVE.-COLORADO BLVD.-DUARTE RD.</t>
  </si>
  <si>
    <t>TEMPLE CITY BLVD.-DEL MAR BLVD.-LINCOLN AVE.</t>
  </si>
  <si>
    <t>LOS ANGELES-SANTA MONICA-MALIBU-TRANCAS EXP.</t>
  </si>
  <si>
    <t>LOS ANGELES-CARSON-WILMINGTON-SAN PEDRO EXP.</t>
  </si>
  <si>
    <t>THOUSAND OAKS-CANOGA PARK</t>
  </si>
  <si>
    <t>NORTH LOS ANGELES</t>
  </si>
  <si>
    <t>VENICE</t>
  </si>
  <si>
    <t>SAN GABRIEL VALLEY</t>
  </si>
  <si>
    <t>SAN PEDRO ST. - AVALON BL. - VICTORIA ST. -BRANCH OF LINE -26-</t>
  </si>
  <si>
    <t>CITY TERRACE-CAL STATE L.A. -BRANCH OF LINE -38-</t>
  </si>
  <si>
    <t>SAN PEDRO ST. - AVALON BL. - VICTORIA ST. -LIMITED -BRANCH OF LINE -26-</t>
  </si>
  <si>
    <t>EFFECTIVE:  JUNE 30, 2002</t>
  </si>
  <si>
    <t>HOLLYWOOD BOWL 7-2  THROUGH 9-12 EXC. 9-4, 9-11</t>
  </si>
  <si>
    <t>TU,WE,TH</t>
  </si>
  <si>
    <t>(31)</t>
  </si>
  <si>
    <t>HOLLYWOOD BOWL 6-28 THROUGH 9-20 EXC. 7-5</t>
  </si>
  <si>
    <t>FR</t>
  </si>
  <si>
    <t>HOLLYWOOD BOWL 6-22 THROUGH 9-28</t>
  </si>
  <si>
    <t>SA</t>
  </si>
  <si>
    <t>(15)</t>
  </si>
  <si>
    <t>HOLLYWOOD BOWL 6-23 THROUGH 9-22</t>
  </si>
  <si>
    <t>SU</t>
  </si>
  <si>
    <t>(14)</t>
  </si>
  <si>
    <t>HOLLYWOOD BOWL 7-1</t>
  </si>
  <si>
    <t>HOLLYWOOD BOWL 6-15</t>
  </si>
  <si>
    <t>HOLLYWOOD BOWL 6-16</t>
  </si>
  <si>
    <t>SANTA ANITA (DEL MAR) 7-24 THROUGH 9-11</t>
  </si>
  <si>
    <t>MO,WE,TH</t>
  </si>
  <si>
    <t>(22)</t>
  </si>
  <si>
    <t>SANTA ANITA (DEL MAR) 7-27 THROUGH 9-8</t>
  </si>
  <si>
    <t>SANTA ANITA (HWD PK) 4-24 THROUGH 7-21</t>
  </si>
  <si>
    <t>WE-SU</t>
  </si>
  <si>
    <t>(65)</t>
  </si>
  <si>
    <t>SANTA ANITA (POMONA) 9-12 THROUGH 9-29</t>
  </si>
  <si>
    <t>WE-MO</t>
  </si>
  <si>
    <t>(16)</t>
  </si>
  <si>
    <t>HOLLYWOOD PARK 4-26 THROUGH 7-19</t>
  </si>
  <si>
    <t>(13)</t>
  </si>
  <si>
    <t>HOLLYWOOD PARK 4-24 THROUGH 7-18 EXC. 5-29</t>
  </si>
  <si>
    <t>WE,TH</t>
  </si>
  <si>
    <t>(25)</t>
  </si>
  <si>
    <t>HOLLYWOOD PARK 4-27 THROUGH 7-21 AND 5-27</t>
  </si>
  <si>
    <t>SA,SU,HOL</t>
  </si>
  <si>
    <t>(27)</t>
  </si>
  <si>
    <t>WESTLAKE-CAN0GA PARK</t>
  </si>
  <si>
    <t>PREPARED BY SERVICE PERFORMANCE ANALYSIS DEPARTMENT</t>
  </si>
  <si>
    <t>CENTRAL CITY</t>
  </si>
  <si>
    <t>CROSSROADS</t>
  </si>
  <si>
    <t>ARTHUR WINSTON</t>
  </si>
  <si>
    <t>GATEWAY</t>
  </si>
  <si>
    <t>-TOTALS-</t>
  </si>
  <si>
    <t>L.A.-SANTA FE SPRINGS-NORWALK-HAWAIIAN GARDENS</t>
  </si>
  <si>
    <r>
      <t xml:space="preserve">L.A.-ALHAMBRA-SOUTH ARCADIA VIA LAS TUNAS DR. </t>
    </r>
    <r>
      <rPr>
        <sz val="8"/>
        <rFont val="Courier New"/>
        <family val="3"/>
      </rPr>
      <t>*DIVISIONS 1-3-10 EXTRA BOARD QUALIFIED ON ROUTE 79 LOS ANGELES TO</t>
    </r>
  </si>
  <si>
    <r>
      <t>HAWTHORNE BL.-L.A.-UNION STA.</t>
    </r>
    <r>
      <rPr>
        <sz val="8"/>
        <rFont val="Courier New"/>
        <family val="3"/>
      </rPr>
      <t xml:space="preserve"> *DIVISIONS 2-3 EXTRA BOARD QUALIFIED ON ROUTE 40 LOS ANGELES TO HOLLYWOOD PARK ONLY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</si>
</sst>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0.00_);\(0.00\)"/>
    <numFmt numFmtId="174" formatCode="0.0_);\(0.0\)"/>
    <numFmt numFmtId="175" formatCode="0_);\(0\)"/>
    <numFmt numFmtId="176" formatCode="_(* #,##0_);_(* \(#,##0\);_(* &quot;-&quot;??_);_(@_)"/>
    <numFmt numFmtId="177" formatCode="0.000"/>
    <numFmt numFmtId="178" formatCode="0.0000"/>
    <numFmt numFmtId="179" formatCode="\(000\)"/>
    <numFmt numFmtId="180" formatCode="0;[Red]0"/>
    <numFmt numFmtId="181" formatCode="#,##0.0"/>
    <numFmt numFmtId="182" formatCode="#,##0.0_);[Red]\(#,##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7.5"/>
      <name val="MS Sans Serif"/>
      <family val="2"/>
    </font>
    <font>
      <sz val="13.5"/>
      <name val="MS Sans Serif"/>
      <family val="2"/>
    </font>
    <font>
      <i/>
      <sz val="13.5"/>
      <color indexed="10"/>
      <name val="MS Sans Serif"/>
      <family val="2"/>
    </font>
    <font>
      <sz val="10"/>
      <name val="Arial"/>
      <family val="0"/>
    </font>
    <font>
      <sz val="10"/>
      <name val="Courier"/>
      <family val="3"/>
    </font>
    <font>
      <sz val="10"/>
      <name val="Courier New"/>
      <family val="3"/>
    </font>
    <font>
      <u val="single"/>
      <sz val="10"/>
      <name val="Courier New"/>
      <family val="3"/>
    </font>
    <font>
      <b/>
      <sz val="12"/>
      <name val="Courier New"/>
      <family val="3"/>
    </font>
    <font>
      <u val="single"/>
      <sz val="10"/>
      <name val="Courier"/>
      <family val="3"/>
    </font>
    <font>
      <sz val="10"/>
      <name val="Arial Narrow"/>
      <family val="2"/>
    </font>
    <font>
      <u val="single"/>
      <sz val="10"/>
      <name val="Arial Narrow"/>
      <family val="2"/>
    </font>
    <font>
      <u val="single"/>
      <sz val="10"/>
      <name val="Arial"/>
      <family val="2"/>
    </font>
    <font>
      <sz val="10"/>
      <name val="Wide Latin"/>
      <family val="1"/>
    </font>
    <font>
      <b/>
      <sz val="10"/>
      <name val="Courier New"/>
      <family val="0"/>
    </font>
    <font>
      <b/>
      <sz val="10"/>
      <name val="Courier"/>
      <family val="0"/>
    </font>
    <font>
      <b/>
      <sz val="12.5"/>
      <name val="CG Times"/>
      <family val="1"/>
    </font>
    <font>
      <b/>
      <sz val="12"/>
      <name val="CG Times"/>
      <family val="1"/>
    </font>
    <font>
      <sz val="8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24" applyFont="1">
      <alignment/>
      <protection/>
    </xf>
    <xf numFmtId="49" fontId="9" fillId="0" borderId="0" xfId="24" applyNumberFormat="1" applyFont="1">
      <alignment/>
      <protection/>
    </xf>
    <xf numFmtId="0" fontId="9" fillId="0" borderId="0" xfId="24" applyFont="1" applyAlignment="1">
      <alignment horizontal="right"/>
      <protection/>
    </xf>
    <xf numFmtId="0" fontId="9" fillId="0" borderId="0" xfId="24" applyFont="1" applyAlignment="1">
      <alignment horizontal="left"/>
      <protection/>
    </xf>
    <xf numFmtId="172" fontId="9" fillId="0" borderId="0" xfId="24" applyNumberFormat="1" applyFont="1">
      <alignment/>
      <protection/>
    </xf>
    <xf numFmtId="49" fontId="9" fillId="0" borderId="0" xfId="23" applyNumberFormat="1" applyFont="1">
      <alignment/>
      <protection/>
    </xf>
    <xf numFmtId="0" fontId="9" fillId="0" borderId="0" xfId="23" applyFont="1">
      <alignment/>
      <protection/>
    </xf>
    <xf numFmtId="0" fontId="8" fillId="0" borderId="0" xfId="20" applyFont="1">
      <alignment/>
      <protection/>
    </xf>
    <xf numFmtId="49" fontId="8" fillId="0" borderId="0" xfId="20" applyNumberFormat="1" applyFont="1" applyAlignment="1">
      <alignment horizontal="right"/>
      <protection/>
    </xf>
    <xf numFmtId="49" fontId="8" fillId="0" borderId="0" xfId="20" applyNumberFormat="1" applyFont="1">
      <alignment/>
      <protection/>
    </xf>
    <xf numFmtId="0" fontId="9" fillId="0" borderId="0" xfId="21" applyFont="1">
      <alignment/>
      <protection/>
    </xf>
    <xf numFmtId="49" fontId="9" fillId="0" borderId="0" xfId="21" applyNumberFormat="1" applyFont="1">
      <alignment/>
      <protection/>
    </xf>
    <xf numFmtId="49" fontId="9" fillId="0" borderId="0" xfId="21" applyNumberFormat="1" applyFont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8" fillId="0" borderId="0" xfId="19" applyFont="1">
      <alignment/>
      <protection/>
    </xf>
    <xf numFmtId="172" fontId="8" fillId="0" borderId="0" xfId="19" applyNumberFormat="1" applyFont="1">
      <alignment/>
      <protection/>
    </xf>
    <xf numFmtId="0" fontId="9" fillId="0" borderId="0" xfId="22" applyFont="1">
      <alignment/>
      <protection/>
    </xf>
    <xf numFmtId="49" fontId="9" fillId="0" borderId="0" xfId="22" applyNumberFormat="1" applyFont="1">
      <alignment/>
      <protection/>
    </xf>
    <xf numFmtId="0" fontId="9" fillId="0" borderId="0" xfId="24" applyFont="1" applyAlignment="1">
      <alignment horizontal="centerContinuous"/>
      <protection/>
    </xf>
    <xf numFmtId="49" fontId="10" fillId="0" borderId="0" xfId="24" applyNumberFormat="1" applyFont="1">
      <alignment/>
      <protection/>
    </xf>
    <xf numFmtId="0" fontId="10" fillId="0" borderId="0" xfId="24" applyFont="1" applyAlignment="1">
      <alignment horizontal="right"/>
      <protection/>
    </xf>
    <xf numFmtId="0" fontId="10" fillId="0" borderId="0" xfId="24" applyFont="1">
      <alignment/>
      <protection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0" fontId="10" fillId="0" borderId="0" xfId="24" applyFont="1" applyAlignment="1">
      <alignment horizontal="centerContinuous"/>
      <protection/>
    </xf>
    <xf numFmtId="49" fontId="9" fillId="0" borderId="0" xfId="24" applyNumberFormat="1" applyFont="1" applyAlignment="1">
      <alignment horizontal="right"/>
      <protection/>
    </xf>
    <xf numFmtId="172" fontId="9" fillId="0" borderId="0" xfId="24" applyNumberFormat="1" applyFont="1" applyAlignment="1">
      <alignment horizontal="centerContinuous"/>
      <protection/>
    </xf>
    <xf numFmtId="172" fontId="10" fillId="0" borderId="0" xfId="24" applyNumberFormat="1" applyFont="1" applyAlignment="1">
      <alignment horizontal="right"/>
      <protection/>
    </xf>
    <xf numFmtId="172" fontId="9" fillId="0" borderId="0" xfId="24" applyNumberFormat="1" applyFont="1" applyAlignment="1">
      <alignment/>
      <protection/>
    </xf>
    <xf numFmtId="0" fontId="11" fillId="0" borderId="0" xfId="24" applyFont="1" applyAlignment="1">
      <alignment horizontal="centerContinuous"/>
      <protection/>
    </xf>
    <xf numFmtId="49" fontId="10" fillId="0" borderId="0" xfId="23" applyNumberFormat="1" applyFont="1">
      <alignment/>
      <protection/>
    </xf>
    <xf numFmtId="49" fontId="0" fillId="0" borderId="0" xfId="0" applyNumberFormat="1" applyAlignment="1">
      <alignment/>
    </xf>
    <xf numFmtId="0" fontId="8" fillId="0" borderId="0" xfId="20" applyFont="1" applyAlignment="1">
      <alignment horizontal="centerContinuous"/>
      <protection/>
    </xf>
    <xf numFmtId="0" fontId="8" fillId="0" borderId="0" xfId="20" applyFont="1" applyAlignment="1">
      <alignment/>
      <protection/>
    </xf>
    <xf numFmtId="0" fontId="13" fillId="0" borderId="0" xfId="20" applyFont="1" applyAlignment="1">
      <alignment horizontal="centerContinuous"/>
      <protection/>
    </xf>
    <xf numFmtId="0" fontId="0" fillId="0" borderId="0" xfId="20" applyFont="1">
      <alignment/>
      <protection/>
    </xf>
    <xf numFmtId="49" fontId="0" fillId="0" borderId="0" xfId="20" applyNumberFormat="1" applyFont="1">
      <alignment/>
      <protection/>
    </xf>
    <xf numFmtId="49" fontId="0" fillId="0" borderId="0" xfId="20" applyNumberFormat="1" applyFont="1" applyAlignment="1">
      <alignment horizontal="left"/>
      <protection/>
    </xf>
    <xf numFmtId="0" fontId="14" fillId="0" borderId="0" xfId="20" applyFont="1" applyAlignment="1">
      <alignment horizontal="right"/>
      <protection/>
    </xf>
    <xf numFmtId="0" fontId="15" fillId="0" borderId="0" xfId="20" applyFont="1" applyAlignment="1">
      <alignment horizontal="right"/>
      <protection/>
    </xf>
    <xf numFmtId="0" fontId="12" fillId="0" borderId="0" xfId="20" applyFont="1">
      <alignment/>
      <protection/>
    </xf>
    <xf numFmtId="0" fontId="9" fillId="0" borderId="0" xfId="24" applyFont="1" applyAlignment="1">
      <alignment/>
      <protection/>
    </xf>
    <xf numFmtId="0" fontId="7" fillId="0" borderId="0" xfId="24" applyFont="1" applyAlignment="1">
      <alignment horizontal="centerContinuous"/>
      <protection/>
    </xf>
    <xf numFmtId="0" fontId="16" fillId="0" borderId="0" xfId="20" applyFont="1">
      <alignment/>
      <protection/>
    </xf>
    <xf numFmtId="0" fontId="16" fillId="0" borderId="0" xfId="20" applyFont="1" applyAlignment="1">
      <alignment horizontal="centerContinuous"/>
      <protection/>
    </xf>
    <xf numFmtId="0" fontId="16" fillId="0" borderId="0" xfId="20" applyFont="1" applyAlignment="1">
      <alignment/>
      <protection/>
    </xf>
    <xf numFmtId="49" fontId="12" fillId="0" borderId="0" xfId="20" applyNumberFormat="1" applyFont="1">
      <alignment/>
      <protection/>
    </xf>
    <xf numFmtId="0" fontId="9" fillId="0" borderId="0" xfId="21" applyFont="1" applyAlignment="1">
      <alignment horizontal="left"/>
      <protection/>
    </xf>
    <xf numFmtId="49" fontId="10" fillId="0" borderId="0" xfId="21" applyNumberFormat="1" applyFont="1" applyAlignment="1">
      <alignment horizontal="center"/>
      <protection/>
    </xf>
    <xf numFmtId="49" fontId="10" fillId="0" borderId="0" xfId="21" applyNumberFormat="1" applyFont="1">
      <alignment/>
      <protection/>
    </xf>
    <xf numFmtId="0" fontId="10" fillId="0" borderId="0" xfId="21" applyFont="1" applyAlignment="1">
      <alignment horizontal="right"/>
      <protection/>
    </xf>
    <xf numFmtId="0" fontId="17" fillId="0" borderId="0" xfId="21" applyFont="1" applyAlignment="1">
      <alignment horizontal="centerContinuous"/>
      <protection/>
    </xf>
    <xf numFmtId="0" fontId="16" fillId="0" borderId="0" xfId="19" applyFont="1" applyAlignment="1">
      <alignment horizontal="centerContinuous"/>
      <protection/>
    </xf>
    <xf numFmtId="0" fontId="8" fillId="0" borderId="0" xfId="19" applyFont="1" applyAlignment="1">
      <alignment horizontal="centerContinuous"/>
      <protection/>
    </xf>
    <xf numFmtId="49" fontId="9" fillId="0" borderId="0" xfId="22" applyNumberFormat="1" applyFont="1" applyAlignment="1">
      <alignment horizontal="center"/>
      <protection/>
    </xf>
    <xf numFmtId="49" fontId="10" fillId="0" borderId="0" xfId="22" applyNumberFormat="1" applyFont="1">
      <alignment/>
      <protection/>
    </xf>
    <xf numFmtId="0" fontId="9" fillId="0" borderId="0" xfId="22" applyFont="1" applyAlignment="1">
      <alignment horizontal="center"/>
      <protection/>
    </xf>
    <xf numFmtId="49" fontId="10" fillId="0" borderId="0" xfId="22" applyNumberFormat="1" applyFont="1" applyAlignment="1">
      <alignment horizontal="center"/>
      <protection/>
    </xf>
    <xf numFmtId="172" fontId="9" fillId="0" borderId="0" xfId="22" applyNumberFormat="1" applyFont="1" applyAlignment="1">
      <alignment horizontal="center"/>
      <protection/>
    </xf>
    <xf numFmtId="172" fontId="10" fillId="0" borderId="0" xfId="22" applyNumberFormat="1" applyFont="1" applyAlignment="1">
      <alignment horizontal="center"/>
      <protection/>
    </xf>
    <xf numFmtId="172" fontId="9" fillId="0" borderId="0" xfId="22" applyNumberFormat="1" applyFont="1" applyAlignment="1">
      <alignment horizontal="right"/>
      <protection/>
    </xf>
    <xf numFmtId="172" fontId="10" fillId="0" borderId="0" xfId="22" applyNumberFormat="1" applyFont="1" applyAlignment="1">
      <alignment horizontal="right"/>
      <protection/>
    </xf>
    <xf numFmtId="49" fontId="9" fillId="0" borderId="0" xfId="22" applyNumberFormat="1" applyFont="1" applyAlignment="1">
      <alignment horizontal="left"/>
      <protection/>
    </xf>
    <xf numFmtId="172" fontId="9" fillId="0" borderId="0" xfId="22" applyNumberFormat="1" applyFont="1" applyAlignment="1">
      <alignment horizontal="left"/>
      <protection/>
    </xf>
    <xf numFmtId="0" fontId="9" fillId="0" borderId="0" xfId="22" applyFont="1" applyAlignment="1">
      <alignment horizontal="left"/>
      <protection/>
    </xf>
    <xf numFmtId="0" fontId="9" fillId="0" borderId="0" xfId="22" applyFont="1" applyAlignment="1" quotePrefix="1">
      <alignment horizontal="left"/>
      <protection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3" fillId="0" borderId="0" xfId="21" applyFont="1" applyAlignment="1">
      <alignment horizontal="center"/>
      <protection/>
    </xf>
    <xf numFmtId="49" fontId="9" fillId="0" borderId="0" xfId="22" applyNumberFormat="1" applyFont="1" applyAlignment="1" quotePrefix="1">
      <alignment horizontal="left"/>
      <protection/>
    </xf>
    <xf numFmtId="49" fontId="9" fillId="0" borderId="0" xfId="23" applyNumberFormat="1" applyFont="1" applyAlignment="1" quotePrefix="1">
      <alignment horizontal="left"/>
      <protection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18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22" applyFont="1" applyAlignment="1" quotePrefix="1">
      <alignment horizontal="left"/>
      <protection/>
    </xf>
    <xf numFmtId="0" fontId="5" fillId="0" borderId="0" xfId="0" applyFont="1" applyAlignment="1" quotePrefix="1">
      <alignment horizontal="left"/>
    </xf>
    <xf numFmtId="49" fontId="9" fillId="0" borderId="0" xfId="21" applyNumberFormat="1" applyFont="1" applyAlignment="1" quotePrefix="1">
      <alignment horizontal="left"/>
      <protection/>
    </xf>
    <xf numFmtId="181" fontId="8" fillId="0" borderId="0" xfId="0" applyNumberFormat="1" applyFont="1" applyAlignment="1">
      <alignment/>
    </xf>
    <xf numFmtId="181" fontId="9" fillId="0" borderId="0" xfId="24" applyNumberFormat="1" applyFont="1">
      <alignment/>
      <protection/>
    </xf>
    <xf numFmtId="3" fontId="8" fillId="0" borderId="0" xfId="0" applyNumberFormat="1" applyFont="1" applyAlignment="1">
      <alignment/>
    </xf>
    <xf numFmtId="3" fontId="9" fillId="0" borderId="0" xfId="24" applyNumberFormat="1" applyFont="1">
      <alignment/>
      <protection/>
    </xf>
    <xf numFmtId="49" fontId="0" fillId="0" borderId="0" xfId="0" applyNumberFormat="1" applyAlignment="1" quotePrefix="1">
      <alignment horizontal="left"/>
    </xf>
    <xf numFmtId="49" fontId="0" fillId="0" borderId="0" xfId="20" applyNumberFormat="1" applyFont="1" applyAlignment="1" quotePrefix="1">
      <alignment horizontal="left"/>
      <protection/>
    </xf>
    <xf numFmtId="0" fontId="9" fillId="0" borderId="0" xfId="21" applyFont="1" applyFill="1">
      <alignment/>
      <protection/>
    </xf>
    <xf numFmtId="0" fontId="9" fillId="0" borderId="0" xfId="24" applyFont="1" applyFill="1">
      <alignment/>
      <protection/>
    </xf>
    <xf numFmtId="172" fontId="9" fillId="0" borderId="0" xfId="24" applyNumberFormat="1" applyFont="1" applyFill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181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2" fontId="8" fillId="0" borderId="0" xfId="0" applyNumberFormat="1" applyFont="1" applyAlignment="1">
      <alignment/>
    </xf>
    <xf numFmtId="49" fontId="9" fillId="0" borderId="0" xfId="22" applyNumberFormat="1" applyFont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Dv991205" xfId="19"/>
    <cellStyle name="Normal_Eq991205" xfId="20"/>
    <cellStyle name="Normal_Po991205" xfId="21"/>
    <cellStyle name="Normal_Rt991205" xfId="22"/>
    <cellStyle name="Normal_Sp991205" xfId="23"/>
    <cellStyle name="Normal_Sy99120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</cols>
  <sheetData>
    <row r="1" ht="20.25">
      <c r="A1" s="1" t="s">
        <v>0</v>
      </c>
    </row>
    <row r="3" ht="19.5">
      <c r="C3" s="81" t="s">
        <v>1</v>
      </c>
    </row>
    <row r="4" ht="16.5">
      <c r="A4" s="96"/>
    </row>
    <row r="5" ht="15.75">
      <c r="A5" s="97"/>
    </row>
  </sheetData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legacyDrawing r:id="rId2"/>
  <oleObjects>
    <oleObject progId="Word.Picture.8" shapeId="160840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6"/>
  <sheetViews>
    <sheetView zoomScale="75" zoomScaleNormal="75" workbookViewId="0" topLeftCell="A1">
      <selection activeCell="A2" sqref="A2:D2"/>
    </sheetView>
  </sheetViews>
  <sheetFormatPr defaultColWidth="9.140625" defaultRowHeight="12.75"/>
  <cols>
    <col min="1" max="1" width="7.28125" style="58" customWidth="1"/>
    <col min="2" max="2" width="6.57421875" style="62" customWidth="1"/>
    <col min="3" max="3" width="2.7109375" style="60" customWidth="1"/>
    <col min="4" max="4" width="113.57421875" style="18" customWidth="1"/>
    <col min="5" max="6" width="7.421875" style="18" customWidth="1"/>
    <col min="7" max="16384" width="9.140625" style="18" customWidth="1"/>
  </cols>
  <sheetData>
    <row r="1" spans="1:4" ht="13.5">
      <c r="A1" s="100" t="s">
        <v>89</v>
      </c>
      <c r="B1" s="100"/>
      <c r="C1" s="100"/>
      <c r="D1" s="100"/>
    </row>
    <row r="2" spans="1:5" ht="13.5">
      <c r="A2" s="100" t="s">
        <v>90</v>
      </c>
      <c r="B2" s="100"/>
      <c r="C2" s="100"/>
      <c r="D2" s="100"/>
      <c r="E2" s="19" t="s">
        <v>2</v>
      </c>
    </row>
    <row r="3" spans="1:4" ht="13.5">
      <c r="A3" s="59" t="s">
        <v>91</v>
      </c>
      <c r="B3" s="63" t="s">
        <v>88</v>
      </c>
      <c r="C3" s="61"/>
      <c r="D3" s="57" t="s">
        <v>92</v>
      </c>
    </row>
    <row r="4" spans="1:4" ht="13.5">
      <c r="A4" s="56">
        <v>2</v>
      </c>
      <c r="B4" s="62">
        <v>26.2</v>
      </c>
      <c r="D4" s="19" t="s">
        <v>99</v>
      </c>
    </row>
    <row r="5" spans="1:4" ht="10.5" customHeight="1">
      <c r="A5" s="56">
        <v>3</v>
      </c>
      <c r="B5" s="62">
        <v>16.3</v>
      </c>
      <c r="D5" s="19" t="s">
        <v>100</v>
      </c>
    </row>
    <row r="6" spans="1:4" ht="10.5" customHeight="1">
      <c r="A6" s="56">
        <v>4</v>
      </c>
      <c r="B6" s="62">
        <v>20</v>
      </c>
      <c r="D6" s="19" t="s">
        <v>101</v>
      </c>
    </row>
    <row r="7" spans="1:4" ht="10.5" customHeight="1">
      <c r="A7" s="56">
        <v>10</v>
      </c>
      <c r="B7" s="62">
        <v>9.9</v>
      </c>
      <c r="D7" s="19" t="s">
        <v>102</v>
      </c>
    </row>
    <row r="8" spans="1:4" ht="10.5" customHeight="1">
      <c r="A8" s="56">
        <v>11</v>
      </c>
      <c r="B8" s="62">
        <v>9.9</v>
      </c>
      <c r="D8" s="19" t="s">
        <v>103</v>
      </c>
    </row>
    <row r="9" spans="1:4" ht="10.5" customHeight="1">
      <c r="A9" s="56">
        <v>14</v>
      </c>
      <c r="B9" s="62">
        <v>9.7</v>
      </c>
      <c r="D9" s="19" t="s">
        <v>104</v>
      </c>
    </row>
    <row r="10" spans="1:4" ht="10.5" customHeight="1">
      <c r="A10" s="56">
        <v>16</v>
      </c>
      <c r="B10" s="62">
        <v>13</v>
      </c>
      <c r="D10" s="19" t="s">
        <v>105</v>
      </c>
    </row>
    <row r="11" spans="1:4" ht="10.5" customHeight="1">
      <c r="A11" s="56">
        <v>18</v>
      </c>
      <c r="B11" s="62">
        <v>14</v>
      </c>
      <c r="D11" s="19" t="s">
        <v>106</v>
      </c>
    </row>
    <row r="12" spans="1:4" ht="10.5" customHeight="1">
      <c r="A12" s="56">
        <v>20</v>
      </c>
      <c r="B12" s="62">
        <v>17.1</v>
      </c>
      <c r="D12" s="19" t="s">
        <v>107</v>
      </c>
    </row>
    <row r="13" spans="1:4" ht="10.5" customHeight="1">
      <c r="A13" s="56">
        <v>21</v>
      </c>
      <c r="B13" s="62">
        <v>13.1</v>
      </c>
      <c r="D13" s="19" t="s">
        <v>108</v>
      </c>
    </row>
    <row r="14" spans="1:4" ht="10.5" customHeight="1">
      <c r="A14" s="56">
        <v>22</v>
      </c>
      <c r="B14" s="62">
        <v>10.4</v>
      </c>
      <c r="D14" s="19" t="s">
        <v>109</v>
      </c>
    </row>
    <row r="15" spans="1:4" ht="10.5" customHeight="1">
      <c r="A15" s="56">
        <v>26</v>
      </c>
      <c r="B15" s="62">
        <v>9.4</v>
      </c>
      <c r="D15" s="19" t="s">
        <v>110</v>
      </c>
    </row>
    <row r="16" spans="1:4" ht="10.5" customHeight="1">
      <c r="A16" s="56">
        <v>28</v>
      </c>
      <c r="B16" s="62">
        <v>11.9</v>
      </c>
      <c r="D16" s="19" t="s">
        <v>111</v>
      </c>
    </row>
    <row r="17" spans="1:4" ht="10.5" customHeight="1">
      <c r="A17" s="56">
        <v>30</v>
      </c>
      <c r="B17" s="62">
        <v>12.3</v>
      </c>
      <c r="D17" s="19" t="s">
        <v>112</v>
      </c>
    </row>
    <row r="18" spans="1:4" ht="10.5" customHeight="1">
      <c r="A18" s="56">
        <v>31</v>
      </c>
      <c r="B18" s="62">
        <v>12.1</v>
      </c>
      <c r="D18" s="19" t="s">
        <v>113</v>
      </c>
    </row>
    <row r="19" spans="1:4" ht="10.5" customHeight="1">
      <c r="A19" s="56">
        <v>33</v>
      </c>
      <c r="B19" s="62">
        <v>17.3</v>
      </c>
      <c r="D19" s="19" t="s">
        <v>114</v>
      </c>
    </row>
    <row r="20" spans="1:4" ht="10.5" customHeight="1">
      <c r="A20" s="56">
        <v>37</v>
      </c>
      <c r="B20" s="62">
        <v>9.6</v>
      </c>
      <c r="D20" s="19" t="s">
        <v>115</v>
      </c>
    </row>
    <row r="21" spans="1:4" ht="10.5" customHeight="1">
      <c r="A21" s="56">
        <v>38</v>
      </c>
      <c r="B21" s="62">
        <v>11</v>
      </c>
      <c r="D21" s="19" t="s">
        <v>116</v>
      </c>
    </row>
    <row r="22" spans="1:4" ht="10.5" customHeight="1">
      <c r="A22" s="56">
        <v>40</v>
      </c>
      <c r="B22" s="62">
        <v>20.2</v>
      </c>
      <c r="D22" s="71" t="s">
        <v>403</v>
      </c>
    </row>
    <row r="23" spans="1:6" ht="10.5" customHeight="1">
      <c r="A23" s="56">
        <v>42</v>
      </c>
      <c r="B23" s="62">
        <v>15.2</v>
      </c>
      <c r="D23" s="19" t="s">
        <v>117</v>
      </c>
      <c r="E23" s="19" t="s">
        <v>2</v>
      </c>
      <c r="F23" s="19" t="s">
        <v>2</v>
      </c>
    </row>
    <row r="24" spans="1:4" ht="10.5" customHeight="1">
      <c r="A24" s="56">
        <v>45</v>
      </c>
      <c r="B24" s="62">
        <v>16.7</v>
      </c>
      <c r="D24" s="19" t="s">
        <v>118</v>
      </c>
    </row>
    <row r="25" spans="1:4" ht="10.5" customHeight="1">
      <c r="A25" s="56">
        <v>46</v>
      </c>
      <c r="B25" s="62">
        <v>16.8</v>
      </c>
      <c r="D25" s="19" t="s">
        <v>119</v>
      </c>
    </row>
    <row r="26" spans="1:4" ht="10.5" customHeight="1">
      <c r="A26" s="56">
        <v>48</v>
      </c>
      <c r="B26" s="62">
        <v>10.8</v>
      </c>
      <c r="D26" s="19" t="s">
        <v>120</v>
      </c>
    </row>
    <row r="27" spans="1:4" ht="10.5" customHeight="1">
      <c r="A27" s="56">
        <v>51</v>
      </c>
      <c r="B27" s="62">
        <v>16.7</v>
      </c>
      <c r="D27" s="19" t="s">
        <v>121</v>
      </c>
    </row>
    <row r="28" spans="1:4" ht="10.5" customHeight="1">
      <c r="A28" s="56">
        <v>52</v>
      </c>
      <c r="B28" s="62">
        <v>14.9</v>
      </c>
      <c r="D28" s="19" t="s">
        <v>358</v>
      </c>
    </row>
    <row r="29" spans="1:4" ht="10.5" customHeight="1">
      <c r="A29" s="56">
        <v>53</v>
      </c>
      <c r="B29" s="62">
        <v>15.7</v>
      </c>
      <c r="D29" s="19" t="s">
        <v>122</v>
      </c>
    </row>
    <row r="30" spans="1:4" ht="10.5" customHeight="1">
      <c r="A30" s="56">
        <v>55</v>
      </c>
      <c r="B30" s="62">
        <v>12.7</v>
      </c>
      <c r="D30" s="19" t="s">
        <v>123</v>
      </c>
    </row>
    <row r="31" spans="1:4" ht="10.5" customHeight="1">
      <c r="A31" s="56">
        <v>56</v>
      </c>
      <c r="B31" s="62">
        <v>10.4</v>
      </c>
      <c r="D31" s="19" t="s">
        <v>124</v>
      </c>
    </row>
    <row r="32" spans="1:4" ht="10.5" customHeight="1">
      <c r="A32" s="56">
        <v>60</v>
      </c>
      <c r="B32" s="62">
        <v>22.4</v>
      </c>
      <c r="D32" s="19" t="s">
        <v>125</v>
      </c>
    </row>
    <row r="33" spans="1:4" ht="10.5" customHeight="1">
      <c r="A33" s="56">
        <v>65</v>
      </c>
      <c r="B33" s="62">
        <v>10.5</v>
      </c>
      <c r="D33" s="19" t="s">
        <v>126</v>
      </c>
    </row>
    <row r="34" spans="1:4" ht="10.5" customHeight="1">
      <c r="A34" s="56">
        <v>66</v>
      </c>
      <c r="B34" s="62">
        <v>12.9</v>
      </c>
      <c r="D34" s="19" t="s">
        <v>127</v>
      </c>
    </row>
    <row r="35" spans="1:4" ht="10.5" customHeight="1">
      <c r="A35" s="56">
        <v>68</v>
      </c>
      <c r="B35" s="62">
        <v>19.5</v>
      </c>
      <c r="D35" s="19" t="s">
        <v>128</v>
      </c>
    </row>
    <row r="36" spans="1:4" ht="10.5" customHeight="1">
      <c r="A36" s="56">
        <v>70</v>
      </c>
      <c r="B36" s="62">
        <v>15.9</v>
      </c>
      <c r="D36" s="19" t="s">
        <v>129</v>
      </c>
    </row>
    <row r="37" spans="1:4" ht="10.5" customHeight="1">
      <c r="A37" s="56">
        <v>71</v>
      </c>
      <c r="B37" s="62">
        <v>7.1</v>
      </c>
      <c r="D37" s="19" t="s">
        <v>359</v>
      </c>
    </row>
    <row r="38" spans="1:4" ht="10.5" customHeight="1">
      <c r="A38" s="56">
        <v>76</v>
      </c>
      <c r="B38" s="62">
        <v>16.3</v>
      </c>
      <c r="D38" s="71" t="s">
        <v>130</v>
      </c>
    </row>
    <row r="39" spans="1:6" ht="10.5" customHeight="1">
      <c r="A39" s="56">
        <v>78</v>
      </c>
      <c r="B39" s="62">
        <v>18.2</v>
      </c>
      <c r="D39" s="19" t="s">
        <v>402</v>
      </c>
      <c r="E39" s="19" t="s">
        <v>2</v>
      </c>
      <c r="F39" s="19" t="s">
        <v>2</v>
      </c>
    </row>
    <row r="40" spans="1:4" ht="10.5" customHeight="1">
      <c r="A40" s="56">
        <v>78</v>
      </c>
      <c r="D40" s="19" t="s">
        <v>131</v>
      </c>
    </row>
    <row r="41" spans="1:4" ht="10.5" customHeight="1">
      <c r="A41" s="56">
        <v>79</v>
      </c>
      <c r="B41" s="62">
        <v>18.8</v>
      </c>
      <c r="D41" s="19" t="s">
        <v>132</v>
      </c>
    </row>
    <row r="42" spans="1:4" ht="10.5" customHeight="1">
      <c r="A42" s="56">
        <v>81</v>
      </c>
      <c r="B42" s="62">
        <v>20.1</v>
      </c>
      <c r="D42" s="19" t="s">
        <v>133</v>
      </c>
    </row>
    <row r="43" spans="1:4" ht="10.5" customHeight="1">
      <c r="A43" s="56">
        <v>83</v>
      </c>
      <c r="B43" s="62">
        <v>13.6</v>
      </c>
      <c r="D43" s="19" t="s">
        <v>134</v>
      </c>
    </row>
    <row r="44" spans="1:4" ht="10.5" customHeight="1">
      <c r="A44" s="56">
        <v>84</v>
      </c>
      <c r="B44" s="62">
        <v>11.4</v>
      </c>
      <c r="D44" s="19" t="s">
        <v>135</v>
      </c>
    </row>
    <row r="45" spans="1:4" ht="10.5" customHeight="1">
      <c r="A45" s="56">
        <v>85</v>
      </c>
      <c r="B45" s="62">
        <v>11.6</v>
      </c>
      <c r="D45" s="19" t="s">
        <v>136</v>
      </c>
    </row>
    <row r="46" spans="1:4" ht="10.5" customHeight="1">
      <c r="A46" s="56">
        <v>90</v>
      </c>
      <c r="B46" s="62">
        <v>29.9</v>
      </c>
      <c r="D46" s="19" t="s">
        <v>137</v>
      </c>
    </row>
    <row r="47" spans="1:4" ht="10.5" customHeight="1">
      <c r="A47" s="56">
        <v>91</v>
      </c>
      <c r="B47" s="62">
        <v>30.3</v>
      </c>
      <c r="D47" s="19" t="s">
        <v>138</v>
      </c>
    </row>
    <row r="48" spans="1:4" ht="10.5" customHeight="1">
      <c r="A48" s="56">
        <v>92</v>
      </c>
      <c r="B48" s="62">
        <v>26.4</v>
      </c>
      <c r="D48" s="19" t="s">
        <v>139</v>
      </c>
    </row>
    <row r="49" spans="1:4" ht="10.5" customHeight="1">
      <c r="A49" s="56">
        <v>93</v>
      </c>
      <c r="B49" s="62">
        <v>26.8</v>
      </c>
      <c r="D49" s="19" t="s">
        <v>140</v>
      </c>
    </row>
    <row r="50" spans="1:4" ht="10.5" customHeight="1">
      <c r="A50" s="56">
        <v>94</v>
      </c>
      <c r="B50" s="62">
        <v>28.1</v>
      </c>
      <c r="D50" s="19" t="s">
        <v>141</v>
      </c>
    </row>
    <row r="51" spans="1:4" ht="10.5" customHeight="1">
      <c r="A51" s="56">
        <v>102</v>
      </c>
      <c r="B51" s="62">
        <v>8.8</v>
      </c>
      <c r="D51" s="19" t="s">
        <v>142</v>
      </c>
    </row>
    <row r="52" spans="1:4" ht="10.5" customHeight="1">
      <c r="A52" s="56">
        <v>105</v>
      </c>
      <c r="B52" s="62">
        <v>21.8</v>
      </c>
      <c r="D52" s="19" t="s">
        <v>143</v>
      </c>
    </row>
    <row r="53" spans="1:4" ht="10.5" customHeight="1">
      <c r="A53" s="56">
        <v>107</v>
      </c>
      <c r="B53" s="62">
        <v>19.5</v>
      </c>
      <c r="D53" s="19" t="s">
        <v>144</v>
      </c>
    </row>
    <row r="54" spans="1:4" ht="10.5" customHeight="1">
      <c r="A54" s="56">
        <v>108</v>
      </c>
      <c r="B54" s="62">
        <v>25.1</v>
      </c>
      <c r="D54" s="19" t="s">
        <v>145</v>
      </c>
    </row>
    <row r="55" spans="1:4" ht="10.5" customHeight="1">
      <c r="A55" s="56">
        <v>110</v>
      </c>
      <c r="B55" s="62">
        <v>21.1</v>
      </c>
      <c r="D55" s="19" t="s">
        <v>146</v>
      </c>
    </row>
    <row r="56" spans="1:4" ht="10.5" customHeight="1">
      <c r="A56" s="56">
        <v>111</v>
      </c>
      <c r="B56" s="62">
        <v>27.9</v>
      </c>
      <c r="D56" s="19" t="s">
        <v>147</v>
      </c>
    </row>
    <row r="57" spans="1:4" ht="10.5" customHeight="1">
      <c r="A57" s="56">
        <v>112</v>
      </c>
      <c r="B57" s="62">
        <v>16</v>
      </c>
      <c r="D57" s="19" t="s">
        <v>148</v>
      </c>
    </row>
    <row r="58" spans="1:4" ht="10.5" customHeight="1">
      <c r="A58" s="56">
        <v>115</v>
      </c>
      <c r="B58" s="62">
        <v>23.3</v>
      </c>
      <c r="D58" s="19" t="s">
        <v>149</v>
      </c>
    </row>
    <row r="59" spans="1:4" ht="10.5" customHeight="1">
      <c r="A59" s="56">
        <v>117</v>
      </c>
      <c r="B59" s="62">
        <v>12.8</v>
      </c>
      <c r="D59" s="19" t="s">
        <v>150</v>
      </c>
    </row>
    <row r="60" spans="1:4" ht="10.5" customHeight="1">
      <c r="A60" s="56">
        <v>119</v>
      </c>
      <c r="B60" s="62">
        <v>14.4</v>
      </c>
      <c r="D60" s="19" t="s">
        <v>151</v>
      </c>
    </row>
    <row r="61" spans="1:4" ht="10.5" customHeight="1">
      <c r="A61" s="56">
        <v>120</v>
      </c>
      <c r="B61" s="62">
        <v>11.9</v>
      </c>
      <c r="D61" s="19" t="s">
        <v>152</v>
      </c>
    </row>
    <row r="62" spans="1:4" ht="10.5" customHeight="1">
      <c r="A62" s="56">
        <v>121</v>
      </c>
      <c r="B62" s="62">
        <v>11.6</v>
      </c>
      <c r="D62" s="71" t="s">
        <v>153</v>
      </c>
    </row>
    <row r="63" spans="1:4" ht="10.5" customHeight="1">
      <c r="A63" s="56">
        <v>124</v>
      </c>
      <c r="B63" s="62">
        <v>15.9</v>
      </c>
      <c r="D63" s="19" t="s">
        <v>154</v>
      </c>
    </row>
    <row r="64" spans="1:4" ht="10.5" customHeight="1">
      <c r="A64" s="56">
        <v>126</v>
      </c>
      <c r="B64" s="62">
        <v>11.6</v>
      </c>
      <c r="D64" s="19" t="s">
        <v>155</v>
      </c>
    </row>
    <row r="65" spans="1:4" ht="10.5" customHeight="1">
      <c r="A65" s="56">
        <v>127</v>
      </c>
      <c r="B65" s="62">
        <v>15.5</v>
      </c>
      <c r="D65" s="19" t="s">
        <v>156</v>
      </c>
    </row>
    <row r="66" spans="1:4" ht="10.5" customHeight="1">
      <c r="A66" s="56">
        <v>150</v>
      </c>
      <c r="B66" s="62">
        <v>18.4</v>
      </c>
      <c r="D66" s="19" t="s">
        <v>157</v>
      </c>
    </row>
    <row r="67" spans="1:4" ht="10.5" customHeight="1">
      <c r="A67" s="56">
        <v>152</v>
      </c>
      <c r="B67" s="62">
        <v>33.4</v>
      </c>
      <c r="D67" s="19" t="s">
        <v>158</v>
      </c>
    </row>
    <row r="68" spans="1:4" ht="10.5" customHeight="1">
      <c r="A68" s="56">
        <v>154</v>
      </c>
      <c r="B68" s="62">
        <v>28.5</v>
      </c>
      <c r="D68" s="19" t="s">
        <v>159</v>
      </c>
    </row>
    <row r="69" spans="1:4" ht="10.5" customHeight="1">
      <c r="A69" s="56">
        <v>156</v>
      </c>
      <c r="B69" s="62">
        <v>19.2</v>
      </c>
      <c r="D69" s="19" t="s">
        <v>160</v>
      </c>
    </row>
    <row r="70" spans="1:4" ht="10.5" customHeight="1">
      <c r="A70" s="56">
        <v>158</v>
      </c>
      <c r="B70" s="62">
        <v>19.5</v>
      </c>
      <c r="D70" s="19" t="s">
        <v>161</v>
      </c>
    </row>
    <row r="71" spans="1:4" ht="10.5" customHeight="1">
      <c r="A71" s="56">
        <v>161</v>
      </c>
      <c r="B71" s="62">
        <v>23.5</v>
      </c>
      <c r="D71" s="19" t="s">
        <v>354</v>
      </c>
    </row>
    <row r="72" spans="1:4" ht="10.5" customHeight="1">
      <c r="A72" s="56">
        <v>163</v>
      </c>
      <c r="B72" s="62">
        <v>26.8</v>
      </c>
      <c r="D72" s="19" t="s">
        <v>162</v>
      </c>
    </row>
    <row r="73" spans="1:4" ht="10.5" customHeight="1">
      <c r="A73" s="56">
        <v>164</v>
      </c>
      <c r="B73" s="62">
        <v>21.9</v>
      </c>
      <c r="D73" s="19" t="s">
        <v>163</v>
      </c>
    </row>
    <row r="74" spans="1:4" ht="10.5" customHeight="1">
      <c r="A74" s="56">
        <v>165</v>
      </c>
      <c r="B74" s="62">
        <v>23</v>
      </c>
      <c r="D74" s="19" t="s">
        <v>164</v>
      </c>
    </row>
    <row r="75" spans="1:4" ht="10.5" customHeight="1">
      <c r="A75" s="56">
        <v>166</v>
      </c>
      <c r="B75" s="62">
        <v>28.4</v>
      </c>
      <c r="D75" s="19" t="s">
        <v>165</v>
      </c>
    </row>
    <row r="76" spans="1:4" ht="10.5" customHeight="1">
      <c r="A76" s="56">
        <v>168</v>
      </c>
      <c r="B76" s="62">
        <v>14.9</v>
      </c>
      <c r="D76" s="19" t="s">
        <v>166</v>
      </c>
    </row>
    <row r="77" spans="1:4" ht="10.5" customHeight="1">
      <c r="A77" s="56">
        <v>169</v>
      </c>
      <c r="B77" s="62">
        <v>25.9</v>
      </c>
      <c r="D77" s="19" t="s">
        <v>167</v>
      </c>
    </row>
    <row r="78" spans="1:4" ht="10.5" customHeight="1">
      <c r="A78" s="56">
        <v>170</v>
      </c>
      <c r="B78" s="62">
        <v>24.5</v>
      </c>
      <c r="D78" s="19" t="s">
        <v>168</v>
      </c>
    </row>
    <row r="79" spans="1:4" ht="10.5" customHeight="1">
      <c r="A79" s="56">
        <v>175</v>
      </c>
      <c r="B79" s="62">
        <v>5.2</v>
      </c>
      <c r="D79" s="19" t="s">
        <v>169</v>
      </c>
    </row>
    <row r="80" spans="1:4" ht="10.5" customHeight="1">
      <c r="A80" s="56">
        <v>176</v>
      </c>
      <c r="B80" s="62">
        <v>16.5</v>
      </c>
      <c r="D80" s="19" t="s">
        <v>170</v>
      </c>
    </row>
    <row r="81" spans="1:4" ht="10.5" customHeight="1">
      <c r="A81" s="56">
        <v>180</v>
      </c>
      <c r="B81" s="62">
        <v>18.2</v>
      </c>
      <c r="D81" s="19" t="s">
        <v>171</v>
      </c>
    </row>
    <row r="82" spans="1:4" ht="10.5" customHeight="1">
      <c r="A82" s="56">
        <v>181</v>
      </c>
      <c r="B82" s="62">
        <v>16.8</v>
      </c>
      <c r="D82" s="19" t="s">
        <v>172</v>
      </c>
    </row>
    <row r="83" spans="1:4" ht="10.5" customHeight="1">
      <c r="A83" s="56">
        <v>183</v>
      </c>
      <c r="B83" s="62">
        <v>21</v>
      </c>
      <c r="D83" s="19" t="s">
        <v>173</v>
      </c>
    </row>
    <row r="84" spans="1:4" ht="10.5" customHeight="1">
      <c r="A84" s="56">
        <v>188</v>
      </c>
      <c r="B84" s="62">
        <v>17.8</v>
      </c>
      <c r="D84" s="19" t="s">
        <v>174</v>
      </c>
    </row>
    <row r="85" spans="1:4" ht="10.5" customHeight="1">
      <c r="A85" s="56">
        <v>200</v>
      </c>
      <c r="B85" s="62">
        <v>6.4</v>
      </c>
      <c r="D85" s="19" t="s">
        <v>175</v>
      </c>
    </row>
    <row r="86" spans="1:4" ht="10.5" customHeight="1">
      <c r="A86" s="56">
        <v>201</v>
      </c>
      <c r="B86" s="62">
        <v>12</v>
      </c>
      <c r="D86" s="19" t="s">
        <v>176</v>
      </c>
    </row>
    <row r="87" spans="1:4" ht="10.5" customHeight="1">
      <c r="A87" s="56">
        <v>202</v>
      </c>
      <c r="B87" s="62">
        <v>16.3</v>
      </c>
      <c r="D87" s="19" t="s">
        <v>177</v>
      </c>
    </row>
    <row r="88" spans="1:4" ht="10.5" customHeight="1">
      <c r="A88" s="56">
        <v>204</v>
      </c>
      <c r="B88" s="62">
        <v>12.7</v>
      </c>
      <c r="D88" s="19" t="s">
        <v>178</v>
      </c>
    </row>
    <row r="89" spans="1:4" ht="10.5" customHeight="1">
      <c r="A89" s="56">
        <v>206</v>
      </c>
      <c r="B89" s="62">
        <v>14.2</v>
      </c>
      <c r="D89" s="19" t="s">
        <v>179</v>
      </c>
    </row>
    <row r="90" spans="1:4" ht="10.5" customHeight="1">
      <c r="A90" s="56">
        <v>207</v>
      </c>
      <c r="B90" s="62">
        <v>18.2</v>
      </c>
      <c r="D90" s="19" t="s">
        <v>180</v>
      </c>
    </row>
    <row r="91" spans="1:4" ht="10.5" customHeight="1">
      <c r="A91" s="56">
        <v>209</v>
      </c>
      <c r="B91" s="62">
        <v>15.6</v>
      </c>
      <c r="D91" s="19" t="s">
        <v>181</v>
      </c>
    </row>
    <row r="92" spans="1:4" ht="10.5" customHeight="1">
      <c r="A92" s="56">
        <v>210</v>
      </c>
      <c r="B92" s="62">
        <v>20</v>
      </c>
      <c r="D92" s="19" t="s">
        <v>182</v>
      </c>
    </row>
    <row r="93" spans="1:4" ht="10.5" customHeight="1">
      <c r="A93" s="56">
        <v>211</v>
      </c>
      <c r="B93" s="62">
        <v>7.7</v>
      </c>
      <c r="D93" s="19" t="s">
        <v>183</v>
      </c>
    </row>
    <row r="94" spans="1:4" ht="10.5" customHeight="1">
      <c r="A94" s="56">
        <v>212</v>
      </c>
      <c r="B94" s="62">
        <v>14.7</v>
      </c>
      <c r="D94" s="19" t="s">
        <v>184</v>
      </c>
    </row>
    <row r="95" spans="1:4" ht="10.5" customHeight="1">
      <c r="A95" s="56">
        <v>215</v>
      </c>
      <c r="B95" s="62">
        <v>10.8</v>
      </c>
      <c r="D95" s="19" t="s">
        <v>185</v>
      </c>
    </row>
    <row r="96" spans="1:4" ht="10.5" customHeight="1">
      <c r="A96" s="56">
        <v>217</v>
      </c>
      <c r="B96" s="62">
        <v>10.1</v>
      </c>
      <c r="D96" s="19" t="s">
        <v>186</v>
      </c>
    </row>
    <row r="97" spans="1:4" ht="10.5" customHeight="1">
      <c r="A97" s="56">
        <v>220</v>
      </c>
      <c r="B97" s="62">
        <v>21.5</v>
      </c>
      <c r="D97" s="19" t="s">
        <v>187</v>
      </c>
    </row>
    <row r="98" spans="1:4" ht="10.5" customHeight="1">
      <c r="A98" s="56">
        <v>230</v>
      </c>
      <c r="B98" s="62">
        <v>11.5</v>
      </c>
      <c r="D98" s="19" t="s">
        <v>188</v>
      </c>
    </row>
    <row r="99" spans="1:4" ht="10.5" customHeight="1">
      <c r="A99" s="56">
        <v>233</v>
      </c>
      <c r="B99" s="62">
        <v>12</v>
      </c>
      <c r="D99" s="19" t="s">
        <v>189</v>
      </c>
    </row>
    <row r="100" spans="1:4" ht="10.5" customHeight="1">
      <c r="A100" s="56">
        <v>234</v>
      </c>
      <c r="B100" s="62">
        <v>15.3</v>
      </c>
      <c r="D100" s="19" t="s">
        <v>190</v>
      </c>
    </row>
    <row r="101" spans="1:4" ht="10.5" customHeight="1">
      <c r="A101" s="56">
        <v>236</v>
      </c>
      <c r="B101" s="62">
        <v>21.8</v>
      </c>
      <c r="D101" s="19" t="s">
        <v>191</v>
      </c>
    </row>
    <row r="102" spans="1:4" ht="10.5" customHeight="1">
      <c r="A102" s="56">
        <v>239</v>
      </c>
      <c r="B102" s="62">
        <v>14.3</v>
      </c>
      <c r="D102" s="19" t="s">
        <v>192</v>
      </c>
    </row>
    <row r="103" spans="1:4" ht="10.5" customHeight="1">
      <c r="A103" s="56">
        <v>240</v>
      </c>
      <c r="B103" s="62">
        <v>17.9</v>
      </c>
      <c r="D103" s="19" t="s">
        <v>193</v>
      </c>
    </row>
    <row r="104" spans="1:4" ht="10.5" customHeight="1">
      <c r="A104" s="56">
        <v>243</v>
      </c>
      <c r="B104" s="62">
        <v>15.5</v>
      </c>
      <c r="D104" s="19" t="s">
        <v>194</v>
      </c>
    </row>
    <row r="105" spans="1:4" ht="10.5" customHeight="1">
      <c r="A105" s="56">
        <v>245</v>
      </c>
      <c r="B105" s="62">
        <v>16.1</v>
      </c>
      <c r="D105" s="19" t="s">
        <v>195</v>
      </c>
    </row>
    <row r="106" spans="1:4" ht="10.5" customHeight="1">
      <c r="A106" s="56">
        <v>250</v>
      </c>
      <c r="B106" s="62">
        <v>3</v>
      </c>
      <c r="D106" s="19" t="s">
        <v>196</v>
      </c>
    </row>
    <row r="107" spans="1:4" ht="10.5" customHeight="1">
      <c r="A107" s="56">
        <v>251</v>
      </c>
      <c r="B107" s="62">
        <v>13.5</v>
      </c>
      <c r="D107" s="19" t="s">
        <v>197</v>
      </c>
    </row>
    <row r="108" spans="1:4" ht="10.5" customHeight="1">
      <c r="A108" s="56">
        <v>252</v>
      </c>
      <c r="B108" s="62">
        <v>13.7</v>
      </c>
      <c r="D108" s="19" t="s">
        <v>198</v>
      </c>
    </row>
    <row r="109" spans="1:4" ht="10.5" customHeight="1">
      <c r="A109" s="56">
        <v>253</v>
      </c>
      <c r="B109" s="62">
        <v>4.8</v>
      </c>
      <c r="D109" s="19" t="s">
        <v>199</v>
      </c>
    </row>
    <row r="110" spans="1:4" ht="10.5" customHeight="1">
      <c r="A110" s="56">
        <v>255</v>
      </c>
      <c r="B110" s="62">
        <v>6.9</v>
      </c>
      <c r="D110" s="19" t="s">
        <v>200</v>
      </c>
    </row>
    <row r="111" spans="1:4" ht="10.5" customHeight="1">
      <c r="A111" s="56">
        <v>258</v>
      </c>
      <c r="B111" s="62">
        <v>11.2</v>
      </c>
      <c r="D111" s="19" t="s">
        <v>201</v>
      </c>
    </row>
    <row r="112" spans="1:4" ht="10.5" customHeight="1">
      <c r="A112" s="56">
        <v>259</v>
      </c>
      <c r="B112" s="62">
        <v>14.1</v>
      </c>
      <c r="D112" s="19" t="s">
        <v>202</v>
      </c>
    </row>
    <row r="113" spans="1:4" ht="10.5" customHeight="1">
      <c r="A113" s="56">
        <v>260</v>
      </c>
      <c r="B113" s="62">
        <v>26.7</v>
      </c>
      <c r="D113" s="19" t="s">
        <v>203</v>
      </c>
    </row>
    <row r="114" spans="1:4" ht="10.5" customHeight="1">
      <c r="A114" s="56">
        <v>264</v>
      </c>
      <c r="B114" s="62">
        <v>18.9</v>
      </c>
      <c r="D114" s="19" t="s">
        <v>204</v>
      </c>
    </row>
    <row r="115" spans="1:4" ht="10.5" customHeight="1">
      <c r="A115" s="56">
        <v>265</v>
      </c>
      <c r="B115" s="62">
        <v>16.4</v>
      </c>
      <c r="D115" s="19" t="s">
        <v>205</v>
      </c>
    </row>
    <row r="116" spans="1:4" ht="10.5" customHeight="1">
      <c r="A116" s="56">
        <v>267</v>
      </c>
      <c r="B116" s="62">
        <v>16.1</v>
      </c>
      <c r="D116" s="19" t="s">
        <v>206</v>
      </c>
    </row>
    <row r="117" spans="1:4" ht="10.5" customHeight="1">
      <c r="A117" s="56">
        <v>268</v>
      </c>
      <c r="B117" s="62">
        <v>19.9</v>
      </c>
      <c r="D117" s="19" t="s">
        <v>207</v>
      </c>
    </row>
    <row r="118" spans="1:4" ht="10.5" customHeight="1">
      <c r="A118" s="56">
        <v>275</v>
      </c>
      <c r="B118" s="62">
        <v>17.7</v>
      </c>
      <c r="D118" s="19" t="s">
        <v>208</v>
      </c>
    </row>
    <row r="119" spans="1:4" ht="10.5" customHeight="1">
      <c r="A119" s="56">
        <v>302</v>
      </c>
      <c r="B119" s="62">
        <v>26.2</v>
      </c>
      <c r="D119" s="19" t="s">
        <v>209</v>
      </c>
    </row>
    <row r="120" spans="1:4" ht="10.5" customHeight="1">
      <c r="A120" s="56">
        <v>304</v>
      </c>
      <c r="B120" s="62">
        <v>20</v>
      </c>
      <c r="D120" s="19" t="s">
        <v>210</v>
      </c>
    </row>
    <row r="121" spans="1:4" ht="10.5" customHeight="1">
      <c r="A121" s="56">
        <v>305</v>
      </c>
      <c r="B121" s="62">
        <v>24.8</v>
      </c>
      <c r="D121" s="19" t="s">
        <v>211</v>
      </c>
    </row>
    <row r="122" spans="1:4" ht="10.5" customHeight="1">
      <c r="A122" s="56">
        <v>310</v>
      </c>
      <c r="B122" s="62">
        <v>21.5</v>
      </c>
      <c r="D122" s="19" t="s">
        <v>212</v>
      </c>
    </row>
    <row r="123" spans="1:4" ht="10.5" customHeight="1">
      <c r="A123" s="56">
        <v>311</v>
      </c>
      <c r="B123" s="62">
        <v>27.9</v>
      </c>
      <c r="D123" s="19" t="s">
        <v>213</v>
      </c>
    </row>
    <row r="124" spans="1:4" ht="10.5" customHeight="1">
      <c r="A124" s="56">
        <v>315</v>
      </c>
      <c r="B124" s="62">
        <v>14.1</v>
      </c>
      <c r="D124" s="19" t="s">
        <v>214</v>
      </c>
    </row>
    <row r="125" spans="1:4" ht="10.5" customHeight="1">
      <c r="A125" s="56">
        <v>316</v>
      </c>
      <c r="B125" s="62">
        <v>13</v>
      </c>
      <c r="D125" s="19" t="s">
        <v>215</v>
      </c>
    </row>
    <row r="126" spans="1:4" ht="10.5" customHeight="1">
      <c r="A126" s="56">
        <v>328</v>
      </c>
      <c r="B126" s="62">
        <v>11.9</v>
      </c>
      <c r="D126" s="19" t="s">
        <v>216</v>
      </c>
    </row>
    <row r="127" spans="1:4" ht="10.5" customHeight="1">
      <c r="A127" s="56">
        <v>333</v>
      </c>
      <c r="B127" s="62">
        <v>17.2</v>
      </c>
      <c r="D127" s="19" t="s">
        <v>217</v>
      </c>
    </row>
    <row r="128" spans="1:4" ht="10.5" customHeight="1">
      <c r="A128" s="56">
        <v>340</v>
      </c>
      <c r="B128" s="62">
        <v>20.2</v>
      </c>
      <c r="D128" s="19" t="s">
        <v>218</v>
      </c>
    </row>
    <row r="129" spans="1:4" ht="10.5" customHeight="1">
      <c r="A129" s="56">
        <v>345</v>
      </c>
      <c r="B129" s="62">
        <v>16.7</v>
      </c>
      <c r="D129" s="19" t="s">
        <v>219</v>
      </c>
    </row>
    <row r="130" spans="1:4" ht="10.5" customHeight="1">
      <c r="A130" s="56">
        <v>352</v>
      </c>
      <c r="B130" s="62">
        <v>14.9</v>
      </c>
      <c r="D130" s="19" t="s">
        <v>360</v>
      </c>
    </row>
    <row r="131" spans="1:4" ht="10.5" customHeight="1">
      <c r="A131" s="56">
        <v>354</v>
      </c>
      <c r="B131" s="62">
        <v>12.7</v>
      </c>
      <c r="D131" s="19" t="s">
        <v>220</v>
      </c>
    </row>
    <row r="132" spans="1:4" ht="10.5" customHeight="1">
      <c r="A132" s="56">
        <v>357</v>
      </c>
      <c r="B132" s="62">
        <v>18.2</v>
      </c>
      <c r="D132" s="19" t="s">
        <v>221</v>
      </c>
    </row>
    <row r="133" spans="1:4" ht="10.5" customHeight="1">
      <c r="A133" s="56">
        <v>362</v>
      </c>
      <c r="B133" s="62">
        <v>27.1</v>
      </c>
      <c r="D133" s="19" t="s">
        <v>222</v>
      </c>
    </row>
    <row r="134" spans="1:4" ht="10.5" customHeight="1">
      <c r="A134" s="56">
        <v>394</v>
      </c>
      <c r="B134" s="62">
        <v>25.1</v>
      </c>
      <c r="D134" s="19" t="s">
        <v>223</v>
      </c>
    </row>
    <row r="135" spans="1:4" ht="10.5" customHeight="1">
      <c r="A135" s="56">
        <v>401</v>
      </c>
      <c r="B135" s="62">
        <v>15.6</v>
      </c>
      <c r="D135" s="19" t="s">
        <v>224</v>
      </c>
    </row>
    <row r="136" spans="1:4" ht="10.5" customHeight="1">
      <c r="A136" s="56">
        <v>410</v>
      </c>
      <c r="B136" s="62">
        <v>27.8</v>
      </c>
      <c r="D136" s="19" t="s">
        <v>225</v>
      </c>
    </row>
    <row r="137" spans="1:4" ht="10.5" customHeight="1">
      <c r="A137" s="56">
        <v>418</v>
      </c>
      <c r="B137" s="62">
        <v>32.3</v>
      </c>
      <c r="D137" s="19" t="s">
        <v>226</v>
      </c>
    </row>
    <row r="138" spans="1:4" ht="10.5" customHeight="1">
      <c r="A138" s="56">
        <v>426</v>
      </c>
      <c r="B138" s="62">
        <v>29.5</v>
      </c>
      <c r="D138" s="19" t="s">
        <v>227</v>
      </c>
    </row>
    <row r="139" spans="1:4" ht="10.5" customHeight="1">
      <c r="A139" s="56">
        <v>434</v>
      </c>
      <c r="B139" s="62">
        <v>48.7</v>
      </c>
      <c r="D139" s="19" t="s">
        <v>228</v>
      </c>
    </row>
    <row r="140" spans="1:4" ht="10.5" customHeight="1">
      <c r="A140" s="56">
        <v>439</v>
      </c>
      <c r="B140" s="62">
        <v>32.5</v>
      </c>
      <c r="D140" s="19" t="s">
        <v>229</v>
      </c>
    </row>
    <row r="141" spans="1:4" ht="10.5" customHeight="1">
      <c r="A141" s="56">
        <v>442</v>
      </c>
      <c r="B141" s="62">
        <v>21.4</v>
      </c>
      <c r="D141" s="19" t="s">
        <v>230</v>
      </c>
    </row>
    <row r="142" spans="1:4" ht="10.5" customHeight="1">
      <c r="A142" s="56">
        <v>444</v>
      </c>
      <c r="B142" s="62">
        <v>33.5</v>
      </c>
      <c r="D142" s="19" t="s">
        <v>231</v>
      </c>
    </row>
    <row r="143" spans="1:4" ht="10.5" customHeight="1">
      <c r="A143" s="56">
        <v>445</v>
      </c>
      <c r="B143" s="62">
        <v>27.3</v>
      </c>
      <c r="D143" s="19" t="s">
        <v>232</v>
      </c>
    </row>
    <row r="144" spans="1:4" ht="10.5" customHeight="1">
      <c r="A144" s="56">
        <v>446</v>
      </c>
      <c r="B144" s="62">
        <v>30.9</v>
      </c>
      <c r="D144" s="71" t="s">
        <v>233</v>
      </c>
    </row>
    <row r="145" spans="1:4" ht="10.5" customHeight="1">
      <c r="A145" s="56">
        <v>447</v>
      </c>
      <c r="B145" s="62">
        <v>28.6</v>
      </c>
      <c r="D145" s="19" t="s">
        <v>234</v>
      </c>
    </row>
    <row r="146" spans="1:4" ht="10.5" customHeight="1">
      <c r="A146" s="56">
        <v>460</v>
      </c>
      <c r="B146" s="62">
        <v>38.7</v>
      </c>
      <c r="D146" s="19" t="s">
        <v>235</v>
      </c>
    </row>
    <row r="147" spans="1:4" ht="10.5" customHeight="1">
      <c r="A147" s="56">
        <v>471</v>
      </c>
      <c r="B147" s="62">
        <v>18.6</v>
      </c>
      <c r="D147" s="19" t="s">
        <v>236</v>
      </c>
    </row>
    <row r="148" spans="1:4" ht="10.5" customHeight="1">
      <c r="A148" s="56">
        <v>483</v>
      </c>
      <c r="B148" s="62">
        <v>17.5</v>
      </c>
      <c r="D148" s="19" t="s">
        <v>237</v>
      </c>
    </row>
    <row r="149" spans="1:4" ht="10.5" customHeight="1">
      <c r="A149" s="56">
        <v>484</v>
      </c>
      <c r="B149" s="62">
        <v>41</v>
      </c>
      <c r="D149" s="19" t="s">
        <v>238</v>
      </c>
    </row>
    <row r="150" spans="1:4" ht="10.5" customHeight="1">
      <c r="A150" s="56">
        <v>485</v>
      </c>
      <c r="B150" s="62">
        <v>18.9</v>
      </c>
      <c r="D150" s="19" t="s">
        <v>239</v>
      </c>
    </row>
    <row r="151" spans="1:4" ht="10.5" customHeight="1">
      <c r="A151" s="56">
        <v>487</v>
      </c>
      <c r="B151" s="62">
        <v>23</v>
      </c>
      <c r="D151" s="19" t="s">
        <v>240</v>
      </c>
    </row>
    <row r="152" spans="1:4" ht="10.5" customHeight="1">
      <c r="A152" s="56">
        <v>489</v>
      </c>
      <c r="B152" s="62">
        <v>21.7</v>
      </c>
      <c r="D152" s="19" t="s">
        <v>241</v>
      </c>
    </row>
    <row r="153" spans="1:4" ht="10.5" customHeight="1">
      <c r="A153" s="56">
        <v>490</v>
      </c>
      <c r="B153" s="62">
        <v>48.8</v>
      </c>
      <c r="D153" s="19" t="s">
        <v>242</v>
      </c>
    </row>
    <row r="154" spans="1:4" ht="10.5" customHeight="1">
      <c r="A154" s="56">
        <v>491</v>
      </c>
      <c r="B154" s="62">
        <v>24.2</v>
      </c>
      <c r="D154" s="19" t="s">
        <v>243</v>
      </c>
    </row>
    <row r="155" spans="1:4" ht="10.5" customHeight="1">
      <c r="A155" s="56">
        <v>550</v>
      </c>
      <c r="B155" s="62">
        <v>34.2</v>
      </c>
      <c r="D155" s="19" t="s">
        <v>244</v>
      </c>
    </row>
    <row r="156" spans="1:4" ht="10.5" customHeight="1">
      <c r="A156" s="56">
        <v>561</v>
      </c>
      <c r="B156" s="62">
        <v>34.1</v>
      </c>
      <c r="D156" s="19" t="s">
        <v>245</v>
      </c>
    </row>
    <row r="157" spans="1:4" ht="10.5" customHeight="1">
      <c r="A157" s="56">
        <v>576</v>
      </c>
      <c r="B157" s="62">
        <v>24.2</v>
      </c>
      <c r="D157" s="19" t="s">
        <v>246</v>
      </c>
    </row>
    <row r="158" spans="1:4" ht="10.5" customHeight="1">
      <c r="A158" s="56">
        <v>620</v>
      </c>
      <c r="B158" s="62">
        <v>6</v>
      </c>
      <c r="D158" s="19" t="s">
        <v>247</v>
      </c>
    </row>
    <row r="159" spans="1:4" ht="10.5" customHeight="1">
      <c r="A159" s="56">
        <v>651</v>
      </c>
      <c r="B159" s="62">
        <v>10.1</v>
      </c>
      <c r="C159" s="60" t="s">
        <v>93</v>
      </c>
      <c r="D159" s="19" t="s">
        <v>248</v>
      </c>
    </row>
    <row r="160" spans="1:4" ht="10.5" customHeight="1">
      <c r="A160" s="56">
        <v>653</v>
      </c>
      <c r="B160" s="62">
        <v>25.4</v>
      </c>
      <c r="C160" s="60" t="s">
        <v>93</v>
      </c>
      <c r="D160" s="19" t="s">
        <v>249</v>
      </c>
    </row>
    <row r="161" spans="1:4" ht="10.5" customHeight="1">
      <c r="A161" s="56">
        <v>657</v>
      </c>
      <c r="B161" s="62">
        <v>27.2</v>
      </c>
      <c r="C161" s="60" t="s">
        <v>93</v>
      </c>
      <c r="D161" s="19" t="s">
        <v>250</v>
      </c>
    </row>
    <row r="162" spans="1:4" ht="10.5" customHeight="1">
      <c r="A162" s="56">
        <v>720</v>
      </c>
      <c r="B162" s="62">
        <v>25.6</v>
      </c>
      <c r="D162" s="19" t="s">
        <v>251</v>
      </c>
    </row>
    <row r="163" spans="1:4" ht="10.5" customHeight="1">
      <c r="A163" s="56">
        <v>750</v>
      </c>
      <c r="B163" s="62">
        <v>16.4</v>
      </c>
      <c r="D163" s="19" t="s">
        <v>252</v>
      </c>
    </row>
    <row r="164" spans="1:4" ht="10.5" customHeight="1">
      <c r="A164" s="56">
        <v>801</v>
      </c>
      <c r="B164" s="62">
        <v>21.3</v>
      </c>
      <c r="D164" s="19" t="s">
        <v>68</v>
      </c>
    </row>
    <row r="165" spans="1:4" ht="10.5" customHeight="1">
      <c r="A165" s="56">
        <v>802</v>
      </c>
      <c r="B165" s="62">
        <v>14.8</v>
      </c>
      <c r="D165" s="19" t="s">
        <v>69</v>
      </c>
    </row>
    <row r="166" spans="1:4" ht="10.5" customHeight="1">
      <c r="A166" s="56">
        <v>803</v>
      </c>
      <c r="B166" s="62">
        <v>19.3</v>
      </c>
      <c r="D166" s="19" t="s">
        <v>70</v>
      </c>
    </row>
    <row r="167" spans="1:4" ht="10.5" customHeight="1">
      <c r="A167" s="56"/>
      <c r="D167" s="19"/>
    </row>
    <row r="168" spans="1:4" ht="10.5" customHeight="1">
      <c r="A168" s="56"/>
      <c r="D168" s="19"/>
    </row>
    <row r="169" spans="1:4" ht="10.5" customHeight="1">
      <c r="A169" s="56"/>
      <c r="D169" s="19"/>
    </row>
    <row r="170" spans="1:4" ht="10.5" customHeight="1">
      <c r="A170"/>
      <c r="B170"/>
      <c r="C170"/>
      <c r="D170"/>
    </row>
    <row r="171" spans="1:4" ht="10.5" customHeight="1">
      <c r="A171" s="64" t="s">
        <v>94</v>
      </c>
      <c r="B171" s="62" t="s">
        <v>2</v>
      </c>
      <c r="C171" s="60" t="s">
        <v>93</v>
      </c>
      <c r="D171" s="19" t="s">
        <v>95</v>
      </c>
    </row>
    <row r="172" spans="1:4" ht="13.5">
      <c r="A172" s="56" t="s">
        <v>2</v>
      </c>
      <c r="D172" s="19" t="s">
        <v>2</v>
      </c>
    </row>
    <row r="173" spans="1:6" ht="13.5">
      <c r="A173" s="11" t="s">
        <v>395</v>
      </c>
      <c r="B173" s="65"/>
      <c r="C173" s="65"/>
      <c r="D173" s="64"/>
      <c r="E173" s="66"/>
      <c r="F173" s="66"/>
    </row>
    <row r="174" ht="13.5">
      <c r="A174" s="67" t="str">
        <f>System!D5</f>
        <v>EFFECTIVE:  JUNE 30, 2002</v>
      </c>
    </row>
    <row r="176" ht="13.5">
      <c r="B176" s="62">
        <f>SUM(B4:B170)</f>
        <v>3031.7999999999993</v>
      </c>
    </row>
  </sheetData>
  <mergeCells count="2">
    <mergeCell ref="A1:D1"/>
    <mergeCell ref="A2:D2"/>
  </mergeCells>
  <printOptions horizontalCentered="1"/>
  <pageMargins left="0" right="0" top="0.75" bottom="0.5" header="0.5" footer="0.35"/>
  <pageSetup fitToHeight="4" horizontalDpi="1200" verticalDpi="1200" orientation="landscape" r:id="rId1"/>
  <headerFooter alignWithMargins="0">
    <oddFooter>&amp;L&amp;F  &amp;A&amp;CPage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2" customWidth="1"/>
    <col min="2" max="2" width="2.8515625" style="2" customWidth="1"/>
    <col min="3" max="3" width="22.7109375" style="2" customWidth="1"/>
    <col min="4" max="4" width="8.7109375" style="2" customWidth="1"/>
    <col min="5" max="5" width="11.28125" style="2" customWidth="1"/>
    <col min="6" max="6" width="8.7109375" style="2" customWidth="1"/>
    <col min="7" max="9" width="5.7109375" style="2" customWidth="1"/>
    <col min="10" max="13" width="10.7109375" style="2" customWidth="1"/>
    <col min="14" max="16384" width="9.140625" style="2" customWidth="1"/>
  </cols>
  <sheetData>
    <row r="1" spans="4:14" ht="13.5">
      <c r="D1" s="20" t="s">
        <v>3</v>
      </c>
      <c r="E1" s="20"/>
      <c r="F1" s="20"/>
      <c r="G1" s="20"/>
      <c r="H1" s="20"/>
      <c r="I1" s="20"/>
      <c r="J1" s="20"/>
      <c r="K1" s="20"/>
      <c r="L1" s="20" t="s">
        <v>4</v>
      </c>
      <c r="M1" s="20"/>
      <c r="N1" s="5" t="s">
        <v>2</v>
      </c>
    </row>
    <row r="2" spans="4:12" ht="13.5">
      <c r="D2" s="2" t="s">
        <v>2</v>
      </c>
      <c r="L2" s="2" t="s">
        <v>2</v>
      </c>
    </row>
    <row r="3" spans="4:14" ht="13.5">
      <c r="D3" s="20" t="s">
        <v>5</v>
      </c>
      <c r="E3" s="20"/>
      <c r="F3" s="20"/>
      <c r="G3" s="20"/>
      <c r="H3" s="20"/>
      <c r="I3" s="20"/>
      <c r="J3" s="20"/>
      <c r="K3" s="20"/>
      <c r="N3" s="2" t="s">
        <v>2</v>
      </c>
    </row>
    <row r="4" ht="13.5">
      <c r="D4" s="2" t="s">
        <v>2</v>
      </c>
    </row>
    <row r="5" spans="4:11" ht="13.5">
      <c r="D5" s="20" t="s">
        <v>361</v>
      </c>
      <c r="E5" s="20"/>
      <c r="F5" s="20"/>
      <c r="G5" s="20"/>
      <c r="H5" s="20"/>
      <c r="I5" s="20"/>
      <c r="J5" s="20"/>
      <c r="K5" s="20"/>
    </row>
    <row r="6" spans="4:5" ht="13.5">
      <c r="D6" s="2" t="s">
        <v>2</v>
      </c>
      <c r="E6" s="4" t="s">
        <v>2</v>
      </c>
    </row>
    <row r="7" spans="4:11" ht="13.5">
      <c r="D7" s="20" t="s">
        <v>6</v>
      </c>
      <c r="E7" s="20"/>
      <c r="F7" s="20"/>
      <c r="G7" s="20"/>
      <c r="H7" s="20"/>
      <c r="I7" s="20"/>
      <c r="J7" s="20"/>
      <c r="K7" s="20"/>
    </row>
    <row r="8" ht="13.5">
      <c r="E8" s="4" t="s">
        <v>2</v>
      </c>
    </row>
    <row r="9" spans="6:9" ht="13.5">
      <c r="F9" s="2" t="s">
        <v>2</v>
      </c>
      <c r="H9" s="2" t="s">
        <v>2</v>
      </c>
      <c r="I9" s="2" t="s">
        <v>2</v>
      </c>
    </row>
    <row r="10" spans="4:10" ht="13.5">
      <c r="D10" s="2" t="s">
        <v>2</v>
      </c>
      <c r="H10" s="20" t="s">
        <v>7</v>
      </c>
      <c r="I10" s="20"/>
      <c r="J10" s="2" t="s">
        <v>2</v>
      </c>
    </row>
    <row r="11" spans="4:13" ht="13.5">
      <c r="D11" s="20" t="s">
        <v>8</v>
      </c>
      <c r="E11" s="20"/>
      <c r="F11" s="20"/>
      <c r="G11" s="20"/>
      <c r="H11" s="20" t="s">
        <v>9</v>
      </c>
      <c r="I11" s="20"/>
      <c r="J11" s="20" t="s">
        <v>10</v>
      </c>
      <c r="K11" s="20"/>
      <c r="L11" s="20" t="s">
        <v>11</v>
      </c>
      <c r="M11" s="20"/>
    </row>
    <row r="12" spans="3:13" ht="13.5">
      <c r="C12" s="21" t="s">
        <v>12</v>
      </c>
      <c r="D12" s="22" t="s">
        <v>13</v>
      </c>
      <c r="E12" s="22" t="s">
        <v>14</v>
      </c>
      <c r="F12" s="22" t="s">
        <v>15</v>
      </c>
      <c r="G12" s="22" t="s">
        <v>16</v>
      </c>
      <c r="H12" s="22" t="s">
        <v>17</v>
      </c>
      <c r="I12" s="22" t="s">
        <v>18</v>
      </c>
      <c r="J12" s="22" t="s">
        <v>19</v>
      </c>
      <c r="K12" s="22" t="s">
        <v>20</v>
      </c>
      <c r="L12" s="22" t="s">
        <v>19</v>
      </c>
      <c r="M12" s="22" t="s">
        <v>20</v>
      </c>
    </row>
    <row r="13" spans="2:13" ht="13.5">
      <c r="B13" s="3" t="s">
        <v>21</v>
      </c>
      <c r="C13" s="3" t="s">
        <v>22</v>
      </c>
      <c r="D13" s="73">
        <v>2043</v>
      </c>
      <c r="E13" s="73">
        <v>1081</v>
      </c>
      <c r="F13" s="73">
        <v>2098</v>
      </c>
      <c r="G13" s="73">
        <v>57</v>
      </c>
      <c r="H13" s="73">
        <v>120</v>
      </c>
      <c r="I13" s="73">
        <v>208</v>
      </c>
      <c r="J13" s="83">
        <v>23173.1</v>
      </c>
      <c r="K13" s="83">
        <v>21172.3</v>
      </c>
      <c r="L13" s="85">
        <v>307001</v>
      </c>
      <c r="M13" s="85">
        <v>256919</v>
      </c>
    </row>
    <row r="14" spans="1:13" ht="13.5">
      <c r="A14" s="3" t="s">
        <v>23</v>
      </c>
      <c r="B14" s="3" t="s">
        <v>21</v>
      </c>
      <c r="C14" s="3" t="s">
        <v>24</v>
      </c>
      <c r="D14" s="73">
        <v>967</v>
      </c>
      <c r="E14" s="73">
        <v>997</v>
      </c>
      <c r="F14" s="73">
        <v>1106</v>
      </c>
      <c r="G14" s="73">
        <v>57</v>
      </c>
      <c r="H14" s="73">
        <v>42</v>
      </c>
      <c r="I14" s="73">
        <v>33</v>
      </c>
      <c r="J14" s="83">
        <v>15034.4</v>
      </c>
      <c r="K14" s="83">
        <v>14261.3</v>
      </c>
      <c r="L14" s="85">
        <v>197063</v>
      </c>
      <c r="M14" s="85">
        <v>176646</v>
      </c>
    </row>
    <row r="15" spans="2:13" ht="13.5">
      <c r="B15" s="3" t="s">
        <v>21</v>
      </c>
      <c r="C15" s="3" t="s">
        <v>25</v>
      </c>
      <c r="D15" s="73">
        <v>693</v>
      </c>
      <c r="E15" s="73">
        <v>822</v>
      </c>
      <c r="F15" s="73">
        <v>872</v>
      </c>
      <c r="G15" s="73">
        <v>57</v>
      </c>
      <c r="H15" s="73">
        <v>46</v>
      </c>
      <c r="I15" s="73">
        <v>23</v>
      </c>
      <c r="J15" s="83">
        <v>11899.2</v>
      </c>
      <c r="K15" s="83">
        <v>11337.4</v>
      </c>
      <c r="L15" s="85">
        <v>159980</v>
      </c>
      <c r="M15" s="85">
        <v>145253</v>
      </c>
    </row>
    <row r="16" spans="4:13" ht="13.5">
      <c r="D16" s="73"/>
      <c r="E16" s="73"/>
      <c r="F16" s="73"/>
      <c r="G16" s="73"/>
      <c r="H16" s="73"/>
      <c r="I16" s="73"/>
      <c r="J16" s="83"/>
      <c r="K16" s="83"/>
      <c r="L16" s="85"/>
      <c r="M16" s="85"/>
    </row>
    <row r="17" spans="4:13" ht="13.5">
      <c r="D17" s="73"/>
      <c r="E17" s="73"/>
      <c r="F17" s="73"/>
      <c r="G17" s="73"/>
      <c r="H17" s="73"/>
      <c r="I17" s="73"/>
      <c r="J17" s="83"/>
      <c r="K17" s="83"/>
      <c r="L17" s="85"/>
      <c r="M17" s="85"/>
    </row>
    <row r="18" spans="4:13" ht="13.5">
      <c r="D18" s="73"/>
      <c r="E18" s="73"/>
      <c r="F18" s="73"/>
      <c r="G18" s="73"/>
      <c r="H18" s="73"/>
      <c r="I18" s="73"/>
      <c r="J18" s="83"/>
      <c r="K18" s="83"/>
      <c r="L18" s="85"/>
      <c r="M18" s="85"/>
    </row>
    <row r="19" spans="2:13" ht="13.5">
      <c r="B19" s="3" t="s">
        <v>21</v>
      </c>
      <c r="C19" s="3" t="s">
        <v>22</v>
      </c>
      <c r="D19" s="93">
        <v>127</v>
      </c>
      <c r="E19" s="93">
        <v>88</v>
      </c>
      <c r="F19" s="93">
        <v>127</v>
      </c>
      <c r="G19" s="93">
        <v>4</v>
      </c>
      <c r="H19" s="93">
        <v>0</v>
      </c>
      <c r="I19" s="93">
        <v>0</v>
      </c>
      <c r="J19" s="94">
        <v>1784.1</v>
      </c>
      <c r="K19" s="94">
        <v>1670.2</v>
      </c>
      <c r="L19" s="95">
        <v>40245</v>
      </c>
      <c r="M19" s="95">
        <v>39269</v>
      </c>
    </row>
    <row r="20" spans="2:13" ht="13.5">
      <c r="B20" s="3" t="s">
        <v>21</v>
      </c>
      <c r="C20" s="3" t="s">
        <v>24</v>
      </c>
      <c r="D20" s="93">
        <v>50</v>
      </c>
      <c r="E20" s="93">
        <v>65</v>
      </c>
      <c r="F20" s="93">
        <v>65</v>
      </c>
      <c r="G20" s="93">
        <v>4</v>
      </c>
      <c r="H20" s="93">
        <v>0</v>
      </c>
      <c r="I20" s="93">
        <v>0</v>
      </c>
      <c r="J20" s="94">
        <v>1112.8</v>
      </c>
      <c r="K20" s="94">
        <v>1069.6</v>
      </c>
      <c r="L20" s="95">
        <v>25217</v>
      </c>
      <c r="M20" s="95">
        <v>24780</v>
      </c>
    </row>
    <row r="21" spans="2:13" ht="13.5">
      <c r="B21" s="3" t="s">
        <v>21</v>
      </c>
      <c r="C21" s="3" t="s">
        <v>25</v>
      </c>
      <c r="D21" s="93">
        <v>45</v>
      </c>
      <c r="E21" s="93">
        <v>65</v>
      </c>
      <c r="F21" s="93">
        <v>65</v>
      </c>
      <c r="G21" s="93">
        <v>2</v>
      </c>
      <c r="H21" s="93">
        <v>0</v>
      </c>
      <c r="I21" s="93">
        <v>0</v>
      </c>
      <c r="J21" s="94">
        <v>1083.2</v>
      </c>
      <c r="K21" s="94">
        <v>1039.5</v>
      </c>
      <c r="L21" s="95">
        <v>24394</v>
      </c>
      <c r="M21" s="95">
        <v>23958</v>
      </c>
    </row>
    <row r="22" spans="1:13" ht="13.5">
      <c r="A22" s="3" t="s">
        <v>26</v>
      </c>
      <c r="B22" s="3" t="s">
        <v>21</v>
      </c>
      <c r="J22" s="84"/>
      <c r="K22" s="84"/>
      <c r="L22" s="86"/>
      <c r="M22" s="86"/>
    </row>
    <row r="23" spans="2:13" ht="13.5">
      <c r="B23" s="3" t="s">
        <v>21</v>
      </c>
      <c r="D23" s="2" t="s">
        <v>27</v>
      </c>
      <c r="J23" s="20" t="s">
        <v>28</v>
      </c>
      <c r="K23" s="20"/>
      <c r="L23" s="20" t="s">
        <v>29</v>
      </c>
      <c r="M23" s="20"/>
    </row>
    <row r="24" spans="2:13" ht="13.5" customHeight="1">
      <c r="B24" s="3" t="s">
        <v>21</v>
      </c>
      <c r="D24" s="22" t="s">
        <v>13</v>
      </c>
      <c r="E24" s="22" t="s">
        <v>14</v>
      </c>
      <c r="F24" s="22" t="s">
        <v>15</v>
      </c>
      <c r="G24" s="22" t="s">
        <v>16</v>
      </c>
      <c r="H24" s="23"/>
      <c r="I24" s="23"/>
      <c r="J24" s="22" t="s">
        <v>19</v>
      </c>
      <c r="K24" s="22" t="s">
        <v>20</v>
      </c>
      <c r="L24" s="22" t="s">
        <v>19</v>
      </c>
      <c r="M24" s="22" t="s">
        <v>20</v>
      </c>
    </row>
    <row r="25" spans="2:13" ht="13.5">
      <c r="B25" s="3" t="s">
        <v>21</v>
      </c>
      <c r="C25" s="3" t="s">
        <v>22</v>
      </c>
      <c r="D25" s="93">
        <v>40</v>
      </c>
      <c r="E25" s="93">
        <v>24</v>
      </c>
      <c r="F25" s="93">
        <v>40</v>
      </c>
      <c r="G25" s="93">
        <v>2</v>
      </c>
      <c r="H25" s="93"/>
      <c r="I25" s="93"/>
      <c r="J25" s="94">
        <v>576.7</v>
      </c>
      <c r="K25" s="94">
        <v>544.3</v>
      </c>
      <c r="L25" s="95">
        <v>13290</v>
      </c>
      <c r="M25" s="95">
        <v>13040</v>
      </c>
    </row>
    <row r="26" spans="2:13" ht="13.5">
      <c r="B26" s="3" t="s">
        <v>21</v>
      </c>
      <c r="C26" s="3" t="s">
        <v>24</v>
      </c>
      <c r="D26" s="93">
        <v>20</v>
      </c>
      <c r="E26" s="93">
        <v>24</v>
      </c>
      <c r="F26" s="93">
        <v>24</v>
      </c>
      <c r="G26" s="93">
        <v>2</v>
      </c>
      <c r="H26" s="93"/>
      <c r="I26" s="93"/>
      <c r="J26" s="94">
        <v>440.9</v>
      </c>
      <c r="K26" s="94">
        <v>426</v>
      </c>
      <c r="L26" s="95">
        <v>9990</v>
      </c>
      <c r="M26" s="95">
        <v>9860</v>
      </c>
    </row>
    <row r="27" spans="2:13" ht="13.5" customHeight="1">
      <c r="B27" s="3" t="s">
        <v>21</v>
      </c>
      <c r="C27" s="3" t="s">
        <v>25</v>
      </c>
      <c r="D27" s="93">
        <v>20</v>
      </c>
      <c r="E27" s="93">
        <v>24</v>
      </c>
      <c r="F27" s="93">
        <v>24</v>
      </c>
      <c r="G27" s="93">
        <v>2</v>
      </c>
      <c r="H27" s="93"/>
      <c r="I27" s="93"/>
      <c r="J27" s="94">
        <v>441.9</v>
      </c>
      <c r="K27" s="94">
        <v>425.9</v>
      </c>
      <c r="L27" s="95">
        <v>9991</v>
      </c>
      <c r="M27" s="95">
        <v>9860</v>
      </c>
    </row>
    <row r="28" ht="13.5">
      <c r="D28" s="2" t="s">
        <v>2</v>
      </c>
    </row>
    <row r="29" ht="13.5">
      <c r="C29" s="3" t="s">
        <v>30</v>
      </c>
    </row>
    <row r="30" ht="13.5">
      <c r="C30" s="3" t="s">
        <v>2</v>
      </c>
    </row>
    <row r="32" ht="13.5" customHeight="1"/>
    <row r="35" spans="7:8" ht="13.5">
      <c r="G35" s="2" t="s">
        <v>31</v>
      </c>
      <c r="H35" s="2">
        <v>1</v>
      </c>
    </row>
  </sheetData>
  <printOptions horizontalCentered="1"/>
  <pageMargins left="0" right="0" top="0.75" bottom="0.41" header="0.5" footer="0.35"/>
  <pageSetup horizontalDpi="1200" verticalDpi="1200" orientation="landscape" r:id="rId1"/>
  <headerFooter alignWithMargins="0">
    <oddFooter xml:space="preserve">&amp;L&amp;F  &amp;A&amp;C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7">
      <selection activeCell="A7" sqref="A7"/>
    </sheetView>
  </sheetViews>
  <sheetFormatPr defaultColWidth="9.140625" defaultRowHeight="12.75"/>
  <cols>
    <col min="1" max="1" width="58.421875" style="8" customWidth="1"/>
    <col min="2" max="2" width="10.28125" style="8" customWidth="1"/>
    <col min="3" max="3" width="7.140625" style="8" customWidth="1"/>
    <col min="4" max="4" width="4.8515625" style="8" customWidth="1"/>
    <col min="5" max="5" width="5.7109375" style="8" customWidth="1"/>
    <col min="6" max="6" width="5.57421875" style="8" customWidth="1"/>
    <col min="7" max="7" width="9.7109375" style="8" customWidth="1"/>
    <col min="8" max="8" width="9.140625" style="8" customWidth="1"/>
    <col min="9" max="9" width="6.57421875" style="8" customWidth="1"/>
    <col min="10" max="10" width="8.421875" style="8" customWidth="1"/>
    <col min="11" max="16384" width="9.140625" style="8" customWidth="1"/>
  </cols>
  <sheetData>
    <row r="1" ht="13.5">
      <c r="A1" s="32" t="s">
        <v>32</v>
      </c>
    </row>
    <row r="2" spans="1:6" ht="13.5">
      <c r="A2" s="7" t="s">
        <v>2</v>
      </c>
      <c r="B2" s="7" t="s">
        <v>2</v>
      </c>
      <c r="C2" s="7" t="s">
        <v>2</v>
      </c>
      <c r="D2" s="8" t="s">
        <v>2</v>
      </c>
      <c r="E2" s="8" t="s">
        <v>2</v>
      </c>
      <c r="F2" s="8" t="s">
        <v>2</v>
      </c>
    </row>
    <row r="3" ht="13.5">
      <c r="A3" s="7" t="s">
        <v>2</v>
      </c>
    </row>
    <row r="4" ht="13.5">
      <c r="A4" s="72" t="s">
        <v>33</v>
      </c>
    </row>
    <row r="5" ht="13.5">
      <c r="A5" s="7" t="s">
        <v>2</v>
      </c>
    </row>
    <row r="6" spans="1:10" ht="13.5">
      <c r="A6" s="73"/>
      <c r="B6" s="73"/>
      <c r="C6" s="74" t="s">
        <v>34</v>
      </c>
      <c r="D6" s="75" t="s">
        <v>35</v>
      </c>
      <c r="E6" s="76"/>
      <c r="F6" s="76"/>
      <c r="G6" s="75" t="s">
        <v>36</v>
      </c>
      <c r="H6" s="76"/>
      <c r="I6" s="75" t="s">
        <v>37</v>
      </c>
      <c r="J6" s="76"/>
    </row>
    <row r="7" spans="1:10" ht="13.5">
      <c r="A7" s="77" t="s">
        <v>38</v>
      </c>
      <c r="B7" s="77" t="s">
        <v>39</v>
      </c>
      <c r="C7" s="74" t="s">
        <v>39</v>
      </c>
      <c r="D7" s="78" t="s">
        <v>40</v>
      </c>
      <c r="E7" s="78" t="s">
        <v>41</v>
      </c>
      <c r="F7" s="78" t="s">
        <v>42</v>
      </c>
      <c r="G7" s="78" t="s">
        <v>19</v>
      </c>
      <c r="H7" s="78" t="s">
        <v>20</v>
      </c>
      <c r="I7" s="78" t="s">
        <v>19</v>
      </c>
      <c r="J7" s="78" t="s">
        <v>20</v>
      </c>
    </row>
    <row r="8" spans="1:10" ht="13.5">
      <c r="A8" s="77" t="s">
        <v>43</v>
      </c>
      <c r="B8" s="77" t="s">
        <v>44</v>
      </c>
      <c r="C8" s="74" t="s">
        <v>45</v>
      </c>
      <c r="D8" s="78" t="s">
        <v>45</v>
      </c>
      <c r="E8" s="78" t="s">
        <v>45</v>
      </c>
      <c r="F8" s="78" t="s">
        <v>45</v>
      </c>
      <c r="G8" s="78" t="s">
        <v>46</v>
      </c>
      <c r="H8" s="78" t="s">
        <v>47</v>
      </c>
      <c r="I8" s="78" t="s">
        <v>46</v>
      </c>
      <c r="J8" s="78" t="s">
        <v>47</v>
      </c>
    </row>
    <row r="9" spans="1:10" ht="13.5">
      <c r="A9" s="77" t="s">
        <v>362</v>
      </c>
      <c r="B9" s="77" t="s">
        <v>363</v>
      </c>
      <c r="C9" s="74" t="s">
        <v>364</v>
      </c>
      <c r="D9" s="73">
        <v>0</v>
      </c>
      <c r="E9" s="73">
        <v>0</v>
      </c>
      <c r="F9" s="73">
        <v>13</v>
      </c>
      <c r="G9" s="99">
        <v>57.4</v>
      </c>
      <c r="H9" s="99">
        <v>37.4</v>
      </c>
      <c r="I9" s="73">
        <v>1099</v>
      </c>
      <c r="J9" s="73">
        <v>549</v>
      </c>
    </row>
    <row r="10" spans="1:10" ht="13.5">
      <c r="A10" s="77" t="s">
        <v>365</v>
      </c>
      <c r="B10" s="77" t="s">
        <v>366</v>
      </c>
      <c r="C10" s="74" t="s">
        <v>349</v>
      </c>
      <c r="D10" s="73">
        <v>0</v>
      </c>
      <c r="E10" s="73">
        <v>0</v>
      </c>
      <c r="F10" s="73">
        <v>13</v>
      </c>
      <c r="G10" s="99">
        <v>91.8</v>
      </c>
      <c r="H10" s="99">
        <v>60.9</v>
      </c>
      <c r="I10" s="73">
        <v>1727</v>
      </c>
      <c r="J10" s="73">
        <v>837</v>
      </c>
    </row>
    <row r="11" spans="1:10" ht="13.5">
      <c r="A11" s="77" t="s">
        <v>367</v>
      </c>
      <c r="B11" s="77" t="s">
        <v>368</v>
      </c>
      <c r="C11" s="74" t="s">
        <v>369</v>
      </c>
      <c r="D11" s="73">
        <v>0</v>
      </c>
      <c r="E11" s="73">
        <v>0</v>
      </c>
      <c r="F11" s="73">
        <v>20</v>
      </c>
      <c r="G11" s="99">
        <v>108.6</v>
      </c>
      <c r="H11" s="99">
        <v>69.7</v>
      </c>
      <c r="I11" s="73">
        <v>2194</v>
      </c>
      <c r="J11" s="73">
        <v>1083</v>
      </c>
    </row>
    <row r="12" spans="1:10" ht="13.5">
      <c r="A12" s="77" t="s">
        <v>370</v>
      </c>
      <c r="B12" s="77" t="s">
        <v>371</v>
      </c>
      <c r="C12" s="74" t="s">
        <v>372</v>
      </c>
      <c r="D12" s="73">
        <v>0</v>
      </c>
      <c r="E12" s="73">
        <v>0</v>
      </c>
      <c r="F12" s="73">
        <v>13</v>
      </c>
      <c r="G12" s="99">
        <v>55.9</v>
      </c>
      <c r="H12" s="99">
        <v>35.8</v>
      </c>
      <c r="I12" s="73">
        <v>1100</v>
      </c>
      <c r="J12" s="73">
        <v>547</v>
      </c>
    </row>
    <row r="13" spans="1:10" ht="13.5">
      <c r="A13" s="77" t="s">
        <v>373</v>
      </c>
      <c r="B13" s="77" t="s">
        <v>98</v>
      </c>
      <c r="C13" s="74" t="s">
        <v>96</v>
      </c>
      <c r="D13" s="73">
        <v>0</v>
      </c>
      <c r="E13" s="73">
        <v>0</v>
      </c>
      <c r="F13" s="73">
        <v>13</v>
      </c>
      <c r="G13" s="99">
        <v>57.4</v>
      </c>
      <c r="H13" s="99">
        <v>37.4</v>
      </c>
      <c r="I13" s="73">
        <v>1099</v>
      </c>
      <c r="J13" s="73">
        <v>549</v>
      </c>
    </row>
    <row r="14" spans="1:10" ht="13.5">
      <c r="A14" s="77" t="s">
        <v>374</v>
      </c>
      <c r="B14" s="77" t="s">
        <v>368</v>
      </c>
      <c r="C14" s="74" t="s">
        <v>96</v>
      </c>
      <c r="D14" s="73">
        <v>0</v>
      </c>
      <c r="E14" s="73">
        <v>2</v>
      </c>
      <c r="F14" s="73">
        <v>10</v>
      </c>
      <c r="G14" s="99">
        <v>103.4</v>
      </c>
      <c r="H14" s="99">
        <v>86.6</v>
      </c>
      <c r="I14" s="73">
        <v>2090</v>
      </c>
      <c r="J14" s="73">
        <v>1345</v>
      </c>
    </row>
    <row r="15" spans="1:10" ht="13.5">
      <c r="A15" s="77" t="s">
        <v>375</v>
      </c>
      <c r="B15" s="77" t="s">
        <v>371</v>
      </c>
      <c r="C15" s="74" t="s">
        <v>96</v>
      </c>
      <c r="D15" s="73">
        <v>0</v>
      </c>
      <c r="E15" s="73">
        <v>2</v>
      </c>
      <c r="F15" s="73">
        <v>10</v>
      </c>
      <c r="G15" s="99">
        <v>115.4</v>
      </c>
      <c r="H15" s="99">
        <v>93.8</v>
      </c>
      <c r="I15" s="73">
        <v>2271</v>
      </c>
      <c r="J15" s="73">
        <v>1432</v>
      </c>
    </row>
    <row r="16" spans="1:10" ht="13.5">
      <c r="A16" s="77" t="s">
        <v>376</v>
      </c>
      <c r="B16" s="77" t="s">
        <v>377</v>
      </c>
      <c r="C16" s="74" t="s">
        <v>378</v>
      </c>
      <c r="D16" s="73">
        <v>0</v>
      </c>
      <c r="E16" s="73">
        <v>2</v>
      </c>
      <c r="F16" s="73">
        <v>2</v>
      </c>
      <c r="G16" s="99">
        <v>8.3</v>
      </c>
      <c r="H16" s="99">
        <v>4.8</v>
      </c>
      <c r="I16" s="73">
        <v>125</v>
      </c>
      <c r="J16" s="73">
        <v>60</v>
      </c>
    </row>
    <row r="17" spans="1:10" ht="13.5">
      <c r="A17" s="77" t="s">
        <v>379</v>
      </c>
      <c r="B17" s="77" t="s">
        <v>97</v>
      </c>
      <c r="C17" s="74" t="s">
        <v>372</v>
      </c>
      <c r="D17" s="73">
        <v>0</v>
      </c>
      <c r="E17" s="73">
        <v>2</v>
      </c>
      <c r="F17" s="73">
        <v>3</v>
      </c>
      <c r="G17" s="99">
        <v>10.4</v>
      </c>
      <c r="H17" s="99">
        <v>6</v>
      </c>
      <c r="I17" s="73">
        <v>155</v>
      </c>
      <c r="J17" s="73">
        <v>75</v>
      </c>
    </row>
    <row r="18" spans="1:10" ht="13.5">
      <c r="A18" s="77" t="s">
        <v>380</v>
      </c>
      <c r="B18" s="77" t="s">
        <v>381</v>
      </c>
      <c r="C18" s="74" t="s">
        <v>382</v>
      </c>
      <c r="D18" s="73">
        <v>0</v>
      </c>
      <c r="E18" s="73">
        <v>1</v>
      </c>
      <c r="F18" s="73">
        <v>2</v>
      </c>
      <c r="G18" s="99">
        <v>9.5</v>
      </c>
      <c r="H18" s="99">
        <v>4.8</v>
      </c>
      <c r="I18" s="73">
        <v>142</v>
      </c>
      <c r="J18" s="73">
        <v>60</v>
      </c>
    </row>
    <row r="19" spans="1:10" ht="13.5">
      <c r="A19" s="77" t="s">
        <v>383</v>
      </c>
      <c r="B19" s="77" t="s">
        <v>384</v>
      </c>
      <c r="C19" s="74" t="s">
        <v>385</v>
      </c>
      <c r="D19" s="73">
        <v>0</v>
      </c>
      <c r="E19" s="73">
        <v>1</v>
      </c>
      <c r="F19" s="73">
        <v>2</v>
      </c>
      <c r="G19" s="99">
        <v>9.5</v>
      </c>
      <c r="H19" s="99">
        <v>4.8</v>
      </c>
      <c r="I19" s="73">
        <v>142</v>
      </c>
      <c r="J19" s="73">
        <v>60</v>
      </c>
    </row>
    <row r="20" spans="1:10" ht="13.5">
      <c r="A20" s="77" t="s">
        <v>386</v>
      </c>
      <c r="B20" s="77" t="s">
        <v>366</v>
      </c>
      <c r="C20" s="74" t="s">
        <v>387</v>
      </c>
      <c r="D20" s="73">
        <v>0</v>
      </c>
      <c r="E20" s="73">
        <v>0</v>
      </c>
      <c r="F20" s="73">
        <v>6</v>
      </c>
      <c r="G20" s="99">
        <v>30.5</v>
      </c>
      <c r="H20" s="99">
        <v>13.2</v>
      </c>
      <c r="I20" s="73">
        <v>433</v>
      </c>
      <c r="J20" s="73">
        <v>160</v>
      </c>
    </row>
    <row r="21" spans="1:10" ht="13.5">
      <c r="A21" s="79" t="s">
        <v>388</v>
      </c>
      <c r="B21" s="73" t="s">
        <v>389</v>
      </c>
      <c r="C21" s="74" t="s">
        <v>390</v>
      </c>
      <c r="D21" s="73">
        <v>0</v>
      </c>
      <c r="E21" s="73">
        <v>3</v>
      </c>
      <c r="F21" s="73">
        <v>4</v>
      </c>
      <c r="G21" s="99">
        <v>28.9</v>
      </c>
      <c r="H21" s="99">
        <v>16.1</v>
      </c>
      <c r="I21" s="73">
        <v>433</v>
      </c>
      <c r="J21" s="73">
        <v>201</v>
      </c>
    </row>
    <row r="22" spans="1:10" ht="13.5">
      <c r="A22" s="73" t="s">
        <v>391</v>
      </c>
      <c r="B22" s="98" t="s">
        <v>392</v>
      </c>
      <c r="C22" s="74" t="s">
        <v>393</v>
      </c>
      <c r="D22" s="73">
        <v>0</v>
      </c>
      <c r="E22" s="73">
        <v>3</v>
      </c>
      <c r="F22" s="73">
        <v>4</v>
      </c>
      <c r="G22" s="99">
        <v>28.9</v>
      </c>
      <c r="H22" s="99">
        <v>16.1</v>
      </c>
      <c r="I22" s="73">
        <v>433</v>
      </c>
      <c r="J22" s="73">
        <v>201</v>
      </c>
    </row>
    <row r="23" spans="1:10" ht="13.5">
      <c r="A23"/>
      <c r="B23"/>
      <c r="C23"/>
      <c r="D23"/>
      <c r="E23"/>
      <c r="F23"/>
      <c r="G23"/>
      <c r="H23"/>
      <c r="I23"/>
      <c r="J23"/>
    </row>
    <row r="24" spans="1:10" ht="13.5">
      <c r="A24"/>
      <c r="B24"/>
      <c r="C24"/>
      <c r="D24"/>
      <c r="E24"/>
      <c r="F24"/>
      <c r="G24"/>
      <c r="H24"/>
      <c r="I24"/>
      <c r="J24"/>
    </row>
    <row r="25" spans="1:10" ht="13.5">
      <c r="A25"/>
      <c r="B25"/>
      <c r="C25"/>
      <c r="D25"/>
      <c r="E25"/>
      <c r="F25"/>
      <c r="G25"/>
      <c r="H25"/>
      <c r="I25"/>
      <c r="J25"/>
    </row>
    <row r="33" spans="2:3" ht="13.5">
      <c r="B33" s="8" t="s">
        <v>31</v>
      </c>
      <c r="C33" s="8">
        <v>2</v>
      </c>
    </row>
  </sheetData>
  <printOptions horizontalCentered="1"/>
  <pageMargins left="0" right="0" top="0.75" bottom="1" header="0.5" footer="0.5"/>
  <pageSetup horizontalDpi="1200" verticalDpi="1200" orientation="landscape" scale="95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51"/>
  <sheetViews>
    <sheetView workbookViewId="0" topLeftCell="A1">
      <selection activeCell="A1" sqref="A1"/>
    </sheetView>
  </sheetViews>
  <sheetFormatPr defaultColWidth="9.140625" defaultRowHeight="10.5" customHeight="1"/>
  <cols>
    <col min="1" max="1" width="5.7109375" style="2" customWidth="1"/>
    <col min="2" max="4" width="4.7109375" style="2" customWidth="1"/>
    <col min="5" max="5" width="8.7109375" style="2" customWidth="1"/>
    <col min="6" max="6" width="11.28125" style="2" customWidth="1"/>
    <col min="7" max="7" width="8.7109375" style="2" customWidth="1"/>
    <col min="8" max="10" width="5.7109375" style="2" customWidth="1"/>
    <col min="11" max="14" width="10.7109375" style="2" customWidth="1"/>
    <col min="15" max="16384" width="9.140625" style="2" customWidth="1"/>
  </cols>
  <sheetData>
    <row r="1" spans="5:15" ht="10.5" customHeight="1">
      <c r="E1" s="20" t="s">
        <v>3</v>
      </c>
      <c r="F1" s="20"/>
      <c r="G1" s="20"/>
      <c r="H1" s="20"/>
      <c r="I1" s="20"/>
      <c r="J1" s="20"/>
      <c r="K1" s="20"/>
      <c r="L1" s="20"/>
      <c r="M1" s="20" t="s">
        <v>4</v>
      </c>
      <c r="N1" s="20"/>
      <c r="O1" s="5" t="s">
        <v>2</v>
      </c>
    </row>
    <row r="2" spans="5:15" ht="10.5" customHeight="1">
      <c r="E2" s="20" t="s">
        <v>5</v>
      </c>
      <c r="F2" s="20"/>
      <c r="G2" s="20"/>
      <c r="H2" s="20"/>
      <c r="I2" s="20"/>
      <c r="J2" s="20"/>
      <c r="K2" s="20"/>
      <c r="L2" s="20"/>
      <c r="O2" s="2" t="s">
        <v>2</v>
      </c>
    </row>
    <row r="3" spans="5:12" ht="10.5" customHeight="1">
      <c r="E3" s="20" t="str">
        <f>System!D5</f>
        <v>EFFECTIVE:  JUNE 30, 2002</v>
      </c>
      <c r="F3" s="20"/>
      <c r="G3" s="20"/>
      <c r="H3" s="20"/>
      <c r="I3" s="20"/>
      <c r="J3" s="20"/>
      <c r="K3" s="20"/>
      <c r="L3" s="20"/>
    </row>
    <row r="4" spans="5:12" ht="13.5" customHeight="1">
      <c r="E4" s="31" t="s">
        <v>48</v>
      </c>
      <c r="F4" s="20"/>
      <c r="G4" s="20"/>
      <c r="H4" s="20"/>
      <c r="I4" s="20"/>
      <c r="J4" s="20"/>
      <c r="K4" s="20"/>
      <c r="L4" s="20"/>
    </row>
    <row r="5" spans="5:12" ht="10.5" customHeight="1">
      <c r="E5" s="20" t="s">
        <v>6</v>
      </c>
      <c r="F5" s="20"/>
      <c r="G5" s="20"/>
      <c r="H5" s="20"/>
      <c r="I5" s="20"/>
      <c r="J5" s="20"/>
      <c r="K5" s="20"/>
      <c r="L5" s="20"/>
    </row>
    <row r="6" spans="7:10" ht="10.5" customHeight="1">
      <c r="G6" s="2" t="s">
        <v>2</v>
      </c>
      <c r="I6" s="2" t="s">
        <v>2</v>
      </c>
      <c r="J6" s="2" t="s">
        <v>2</v>
      </c>
    </row>
    <row r="7" spans="5:11" ht="10.5" customHeight="1">
      <c r="E7" s="2" t="s">
        <v>2</v>
      </c>
      <c r="I7" s="20" t="s">
        <v>7</v>
      </c>
      <c r="J7" s="20"/>
      <c r="K7" s="2" t="s">
        <v>2</v>
      </c>
    </row>
    <row r="8" spans="5:14" ht="10.5" customHeight="1">
      <c r="E8" s="20" t="s">
        <v>8</v>
      </c>
      <c r="F8" s="20"/>
      <c r="G8" s="20"/>
      <c r="H8" s="20"/>
      <c r="I8" s="20" t="s">
        <v>9</v>
      </c>
      <c r="J8" s="20"/>
      <c r="K8" s="20" t="s">
        <v>10</v>
      </c>
      <c r="L8" s="20"/>
      <c r="M8" s="20" t="s">
        <v>11</v>
      </c>
      <c r="N8" s="20"/>
    </row>
    <row r="9" spans="1:14" ht="10.5" customHeight="1">
      <c r="A9" s="22" t="s">
        <v>49</v>
      </c>
      <c r="B9" s="26" t="s">
        <v>50</v>
      </c>
      <c r="C9" s="26"/>
      <c r="D9" s="26"/>
      <c r="E9" s="22" t="s">
        <v>13</v>
      </c>
      <c r="F9" s="22" t="s">
        <v>14</v>
      </c>
      <c r="G9" s="22" t="s">
        <v>15</v>
      </c>
      <c r="H9" s="22" t="s">
        <v>16</v>
      </c>
      <c r="I9" s="22" t="s">
        <v>17</v>
      </c>
      <c r="J9" s="22" t="s">
        <v>18</v>
      </c>
      <c r="K9" s="22" t="s">
        <v>19</v>
      </c>
      <c r="L9" s="22" t="s">
        <v>20</v>
      </c>
      <c r="M9" s="22" t="s">
        <v>19</v>
      </c>
      <c r="N9" s="22" t="s">
        <v>20</v>
      </c>
    </row>
    <row r="10" spans="1:14" ht="10.5" customHeight="1">
      <c r="A10" s="24">
        <v>2</v>
      </c>
      <c r="B10" s="24">
        <v>2</v>
      </c>
      <c r="C10" s="24">
        <v>7</v>
      </c>
      <c r="D10" s="24">
        <v>10</v>
      </c>
      <c r="E10" s="24">
        <v>46</v>
      </c>
      <c r="F10" s="24">
        <v>19</v>
      </c>
      <c r="G10" s="24">
        <v>44</v>
      </c>
      <c r="H10" s="24"/>
      <c r="I10" s="24"/>
      <c r="J10" s="24">
        <v>4</v>
      </c>
      <c r="K10" s="25">
        <v>509</v>
      </c>
      <c r="L10" s="25">
        <v>457.3</v>
      </c>
      <c r="M10" s="25">
        <v>6578.8</v>
      </c>
      <c r="N10" s="25">
        <v>5244.4</v>
      </c>
    </row>
    <row r="11" spans="1:14" ht="10.5" customHeight="1">
      <c r="A11" s="24">
        <v>4</v>
      </c>
      <c r="B11" s="24">
        <v>2</v>
      </c>
      <c r="C11" s="24">
        <v>6</v>
      </c>
      <c r="D11" s="24">
        <v>7</v>
      </c>
      <c r="E11" s="24">
        <v>62</v>
      </c>
      <c r="F11" s="24">
        <v>31</v>
      </c>
      <c r="G11" s="24">
        <v>51</v>
      </c>
      <c r="H11" s="24">
        <v>4</v>
      </c>
      <c r="I11" s="24">
        <v>3</v>
      </c>
      <c r="J11" s="24"/>
      <c r="K11" s="25">
        <v>688.7</v>
      </c>
      <c r="L11" s="25">
        <v>642.3</v>
      </c>
      <c r="M11" s="25">
        <v>7648</v>
      </c>
      <c r="N11" s="25">
        <v>6647.5</v>
      </c>
    </row>
    <row r="12" spans="1:14" ht="10.5" customHeight="1">
      <c r="A12" s="24">
        <v>10</v>
      </c>
      <c r="B12" s="24">
        <v>2</v>
      </c>
      <c r="C12" s="24">
        <v>7</v>
      </c>
      <c r="D12" s="24"/>
      <c r="E12" s="24">
        <v>29</v>
      </c>
      <c r="F12" s="24">
        <v>12</v>
      </c>
      <c r="G12" s="24">
        <v>30</v>
      </c>
      <c r="H12" s="24">
        <v>1</v>
      </c>
      <c r="I12" s="24">
        <v>3</v>
      </c>
      <c r="J12" s="24"/>
      <c r="K12" s="25">
        <v>311.6</v>
      </c>
      <c r="L12" s="25">
        <v>290.4</v>
      </c>
      <c r="M12" s="25">
        <v>3363.6</v>
      </c>
      <c r="N12" s="25">
        <v>2902.4</v>
      </c>
    </row>
    <row r="13" spans="1:14" ht="10.5" customHeight="1">
      <c r="A13" s="24">
        <v>14</v>
      </c>
      <c r="B13" s="24">
        <v>7</v>
      </c>
      <c r="C13" s="24"/>
      <c r="D13" s="24"/>
      <c r="E13" s="24">
        <v>32</v>
      </c>
      <c r="F13" s="24">
        <v>17</v>
      </c>
      <c r="G13" s="24">
        <v>32</v>
      </c>
      <c r="H13" s="24">
        <v>2</v>
      </c>
      <c r="I13" s="24"/>
      <c r="J13" s="24">
        <v>3</v>
      </c>
      <c r="K13" s="25">
        <v>367.3</v>
      </c>
      <c r="L13" s="25">
        <v>345.3</v>
      </c>
      <c r="M13" s="25">
        <v>3879.4</v>
      </c>
      <c r="N13" s="25">
        <v>3539.8</v>
      </c>
    </row>
    <row r="14" spans="1:14" ht="10.5" customHeight="1">
      <c r="A14" s="24">
        <v>16</v>
      </c>
      <c r="B14" s="24">
        <v>1</v>
      </c>
      <c r="C14" s="24">
        <v>7</v>
      </c>
      <c r="D14" s="24"/>
      <c r="E14" s="24">
        <v>43</v>
      </c>
      <c r="F14" s="24">
        <v>17</v>
      </c>
      <c r="G14" s="24">
        <v>45</v>
      </c>
      <c r="H14" s="24"/>
      <c r="I14" s="24">
        <v>1</v>
      </c>
      <c r="J14" s="24">
        <v>1</v>
      </c>
      <c r="K14" s="25">
        <v>442.2</v>
      </c>
      <c r="L14" s="25">
        <v>410.6</v>
      </c>
      <c r="M14" s="25">
        <v>4791.4</v>
      </c>
      <c r="N14" s="25">
        <v>4181.5</v>
      </c>
    </row>
    <row r="15" spans="1:14" ht="10.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5"/>
      <c r="M15" s="25"/>
      <c r="N15" s="25"/>
    </row>
    <row r="16" spans="1:14" ht="10.5" customHeight="1">
      <c r="A16" s="24">
        <v>18</v>
      </c>
      <c r="B16" s="24">
        <v>1</v>
      </c>
      <c r="C16" s="24">
        <v>9</v>
      </c>
      <c r="D16" s="24"/>
      <c r="E16" s="24">
        <v>27</v>
      </c>
      <c r="F16" s="24">
        <v>19</v>
      </c>
      <c r="G16" s="24">
        <v>28</v>
      </c>
      <c r="H16" s="24">
        <v>2</v>
      </c>
      <c r="I16" s="24">
        <v>2</v>
      </c>
      <c r="J16" s="24"/>
      <c r="K16" s="25">
        <v>380</v>
      </c>
      <c r="L16" s="25">
        <v>352.9</v>
      </c>
      <c r="M16" s="25">
        <v>3791</v>
      </c>
      <c r="N16" s="25">
        <v>3217</v>
      </c>
    </row>
    <row r="17" spans="1:14" ht="10.5" customHeight="1">
      <c r="A17" s="24">
        <v>20</v>
      </c>
      <c r="B17" s="24">
        <v>6</v>
      </c>
      <c r="C17" s="24">
        <v>10</v>
      </c>
      <c r="D17" s="24"/>
      <c r="E17" s="24">
        <v>38</v>
      </c>
      <c r="F17" s="24">
        <v>18</v>
      </c>
      <c r="G17" s="24">
        <v>42</v>
      </c>
      <c r="H17" s="24">
        <v>5</v>
      </c>
      <c r="I17" s="24">
        <v>1</v>
      </c>
      <c r="J17" s="24">
        <v>5</v>
      </c>
      <c r="K17" s="25">
        <v>456.2</v>
      </c>
      <c r="L17" s="25">
        <v>409</v>
      </c>
      <c r="M17" s="25">
        <v>5154</v>
      </c>
      <c r="N17" s="25">
        <v>4220.6</v>
      </c>
    </row>
    <row r="18" spans="1:14" ht="10.5" customHeight="1">
      <c r="A18" s="24">
        <v>22</v>
      </c>
      <c r="B18" s="24">
        <v>6</v>
      </c>
      <c r="C18" s="24"/>
      <c r="D18" s="24"/>
      <c r="E18" s="24">
        <v>2</v>
      </c>
      <c r="F18" s="24">
        <v>2</v>
      </c>
      <c r="G18" s="24">
        <v>2</v>
      </c>
      <c r="H18" s="24"/>
      <c r="I18" s="24"/>
      <c r="J18" s="24"/>
      <c r="K18" s="25">
        <v>31.4</v>
      </c>
      <c r="L18" s="25">
        <v>29.9</v>
      </c>
      <c r="M18" s="25">
        <v>363.1</v>
      </c>
      <c r="N18" s="25">
        <v>337.6</v>
      </c>
    </row>
    <row r="19" spans="1:14" ht="10.5" customHeight="1">
      <c r="A19" s="24">
        <v>26</v>
      </c>
      <c r="B19" s="24">
        <v>2</v>
      </c>
      <c r="C19" s="24"/>
      <c r="D19" s="24"/>
      <c r="E19" s="24">
        <v>42</v>
      </c>
      <c r="F19" s="24">
        <v>19</v>
      </c>
      <c r="G19" s="24">
        <v>39</v>
      </c>
      <c r="H19" s="24">
        <v>1</v>
      </c>
      <c r="I19" s="24"/>
      <c r="J19" s="24"/>
      <c r="K19" s="25">
        <v>453.9</v>
      </c>
      <c r="L19" s="25">
        <v>402.3</v>
      </c>
      <c r="M19" s="25">
        <v>5960.9</v>
      </c>
      <c r="N19" s="25">
        <v>4569.5</v>
      </c>
    </row>
    <row r="20" spans="1:14" ht="10.5" customHeight="1">
      <c r="A20" s="24">
        <v>28</v>
      </c>
      <c r="B20" s="24">
        <v>3</v>
      </c>
      <c r="C20" s="24"/>
      <c r="D20" s="24"/>
      <c r="E20" s="24">
        <v>60</v>
      </c>
      <c r="F20" s="24">
        <v>27</v>
      </c>
      <c r="G20" s="24">
        <v>58</v>
      </c>
      <c r="H20" s="24">
        <v>3</v>
      </c>
      <c r="I20" s="24">
        <v>3</v>
      </c>
      <c r="J20" s="24">
        <v>7</v>
      </c>
      <c r="K20" s="25">
        <v>647.7</v>
      </c>
      <c r="L20" s="25">
        <v>576.1</v>
      </c>
      <c r="M20" s="25">
        <v>7817.8</v>
      </c>
      <c r="N20" s="25">
        <v>6310.3</v>
      </c>
    </row>
    <row r="21" spans="1:14" ht="10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5"/>
      <c r="L21" s="25"/>
      <c r="M21" s="25"/>
      <c r="N21" s="25"/>
    </row>
    <row r="22" spans="1:14" ht="10.5" customHeight="1">
      <c r="A22" s="24">
        <v>30</v>
      </c>
      <c r="B22" s="24">
        <v>1</v>
      </c>
      <c r="C22" s="24"/>
      <c r="D22" s="24"/>
      <c r="E22" s="24">
        <v>39</v>
      </c>
      <c r="F22" s="24">
        <v>21</v>
      </c>
      <c r="G22" s="24">
        <v>39</v>
      </c>
      <c r="H22" s="24">
        <v>2</v>
      </c>
      <c r="I22" s="24">
        <v>1</v>
      </c>
      <c r="J22" s="24"/>
      <c r="K22" s="25">
        <v>454.3</v>
      </c>
      <c r="L22" s="25">
        <v>416</v>
      </c>
      <c r="M22" s="25">
        <v>4685.5</v>
      </c>
      <c r="N22" s="25">
        <v>3868</v>
      </c>
    </row>
    <row r="23" spans="1:14" ht="10.5" customHeight="1">
      <c r="A23" s="24">
        <v>33</v>
      </c>
      <c r="B23" s="24">
        <v>6</v>
      </c>
      <c r="C23" s="24">
        <v>10</v>
      </c>
      <c r="D23" s="24"/>
      <c r="E23" s="24">
        <v>56</v>
      </c>
      <c r="F23" s="24">
        <v>21</v>
      </c>
      <c r="G23" s="24">
        <v>55</v>
      </c>
      <c r="H23" s="24">
        <v>3</v>
      </c>
      <c r="I23" s="24">
        <v>3</v>
      </c>
      <c r="J23" s="24">
        <v>9</v>
      </c>
      <c r="K23" s="25">
        <v>544</v>
      </c>
      <c r="L23" s="25">
        <v>498.6</v>
      </c>
      <c r="M23" s="25">
        <v>7240.9</v>
      </c>
      <c r="N23" s="25">
        <v>5913.2</v>
      </c>
    </row>
    <row r="24" spans="1:14" ht="10.5" customHeight="1">
      <c r="A24" s="24">
        <v>38</v>
      </c>
      <c r="B24" s="24">
        <v>7</v>
      </c>
      <c r="C24" s="24">
        <v>10</v>
      </c>
      <c r="D24" s="24"/>
      <c r="E24" s="24">
        <v>19</v>
      </c>
      <c r="F24" s="24">
        <v>11</v>
      </c>
      <c r="G24" s="24">
        <v>20</v>
      </c>
      <c r="H24" s="24"/>
      <c r="I24" s="24"/>
      <c r="J24" s="24">
        <v>1</v>
      </c>
      <c r="K24" s="25">
        <v>204.4</v>
      </c>
      <c r="L24" s="25">
        <v>189.6</v>
      </c>
      <c r="M24" s="25">
        <v>2247.7</v>
      </c>
      <c r="N24" s="25">
        <v>1901.5</v>
      </c>
    </row>
    <row r="25" spans="1:14" ht="10.5" customHeight="1">
      <c r="A25" s="24">
        <v>40</v>
      </c>
      <c r="B25" s="24">
        <v>10</v>
      </c>
      <c r="C25" s="24">
        <v>18</v>
      </c>
      <c r="D25" s="24"/>
      <c r="E25" s="24">
        <v>47</v>
      </c>
      <c r="F25" s="24">
        <v>20</v>
      </c>
      <c r="G25" s="24">
        <v>51</v>
      </c>
      <c r="H25" s="24">
        <v>2</v>
      </c>
      <c r="I25" s="24">
        <v>6</v>
      </c>
      <c r="J25" s="24">
        <v>11</v>
      </c>
      <c r="K25" s="25">
        <v>478.3</v>
      </c>
      <c r="L25" s="25">
        <v>432.4</v>
      </c>
      <c r="M25" s="25">
        <v>6088.4</v>
      </c>
      <c r="N25" s="25">
        <v>4845.5</v>
      </c>
    </row>
    <row r="26" spans="1:14" ht="10.5" customHeight="1">
      <c r="A26" s="24">
        <v>42</v>
      </c>
      <c r="B26" s="24">
        <v>10</v>
      </c>
      <c r="C26" s="24">
        <v>18</v>
      </c>
      <c r="D26" s="24"/>
      <c r="E26" s="24">
        <v>8</v>
      </c>
      <c r="F26" s="24">
        <v>6</v>
      </c>
      <c r="G26" s="24">
        <v>9</v>
      </c>
      <c r="H26" s="24"/>
      <c r="I26" s="24"/>
      <c r="J26" s="24">
        <v>2</v>
      </c>
      <c r="K26" s="25">
        <v>103.8</v>
      </c>
      <c r="L26" s="25">
        <v>96.6</v>
      </c>
      <c r="M26" s="25">
        <v>1220.1</v>
      </c>
      <c r="N26" s="25">
        <v>1027.9</v>
      </c>
    </row>
    <row r="27" spans="1:14" ht="10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25"/>
      <c r="M27" s="25"/>
      <c r="N27" s="25"/>
    </row>
    <row r="28" spans="1:14" ht="10.5" customHeight="1">
      <c r="A28" s="24">
        <v>45</v>
      </c>
      <c r="B28" s="24">
        <v>10</v>
      </c>
      <c r="C28" s="24"/>
      <c r="D28" s="24"/>
      <c r="E28" s="24">
        <v>47</v>
      </c>
      <c r="F28" s="24">
        <v>18</v>
      </c>
      <c r="G28" s="24">
        <v>43</v>
      </c>
      <c r="H28" s="24">
        <v>2</v>
      </c>
      <c r="I28" s="24">
        <v>9</v>
      </c>
      <c r="J28" s="24">
        <v>7</v>
      </c>
      <c r="K28" s="25">
        <v>426.2</v>
      </c>
      <c r="L28" s="25">
        <v>375.9</v>
      </c>
      <c r="M28" s="25">
        <v>5501.3</v>
      </c>
      <c r="N28" s="25">
        <v>4213.9</v>
      </c>
    </row>
    <row r="29" spans="1:14" ht="10.5" customHeight="1">
      <c r="A29" s="24">
        <v>53</v>
      </c>
      <c r="B29" s="24">
        <v>2</v>
      </c>
      <c r="C29" s="24">
        <v>18</v>
      </c>
      <c r="D29" s="24"/>
      <c r="E29" s="24">
        <v>25</v>
      </c>
      <c r="F29" s="24">
        <v>11</v>
      </c>
      <c r="G29" s="24">
        <v>23</v>
      </c>
      <c r="H29" s="24"/>
      <c r="I29" s="24">
        <v>1</v>
      </c>
      <c r="J29" s="24">
        <v>1</v>
      </c>
      <c r="K29" s="25">
        <v>253.9</v>
      </c>
      <c r="L29" s="25">
        <v>235.8</v>
      </c>
      <c r="M29" s="25">
        <v>3081.5</v>
      </c>
      <c r="N29" s="25">
        <v>2631.9</v>
      </c>
    </row>
    <row r="30" spans="1:14" ht="10.5" customHeight="1">
      <c r="A30" s="24">
        <v>55</v>
      </c>
      <c r="B30" s="24">
        <v>10</v>
      </c>
      <c r="C30" s="24">
        <v>18</v>
      </c>
      <c r="D30" s="24"/>
      <c r="E30" s="24">
        <v>30</v>
      </c>
      <c r="F30" s="24">
        <v>12</v>
      </c>
      <c r="G30" s="24">
        <v>26</v>
      </c>
      <c r="H30" s="24">
        <v>2</v>
      </c>
      <c r="I30" s="24">
        <v>3</v>
      </c>
      <c r="J30" s="24">
        <v>5</v>
      </c>
      <c r="K30" s="25">
        <v>266.4</v>
      </c>
      <c r="L30" s="25">
        <v>237</v>
      </c>
      <c r="M30" s="25">
        <v>3165.2</v>
      </c>
      <c r="N30" s="25">
        <v>2475.9</v>
      </c>
    </row>
    <row r="31" spans="1:14" ht="10.5" customHeight="1">
      <c r="A31" s="24">
        <v>56</v>
      </c>
      <c r="B31" s="24">
        <v>2</v>
      </c>
      <c r="C31" s="24"/>
      <c r="D31" s="24"/>
      <c r="E31" s="24">
        <v>3</v>
      </c>
      <c r="F31" s="24">
        <v>2</v>
      </c>
      <c r="G31" s="24">
        <v>3</v>
      </c>
      <c r="H31" s="24"/>
      <c r="I31" s="24"/>
      <c r="J31" s="24"/>
      <c r="K31" s="25">
        <v>41.3</v>
      </c>
      <c r="L31" s="25">
        <v>39.7</v>
      </c>
      <c r="M31" s="25">
        <v>467.3</v>
      </c>
      <c r="N31" s="25">
        <v>430.3</v>
      </c>
    </row>
    <row r="32" spans="1:14" ht="10.5" customHeight="1">
      <c r="A32" s="24">
        <v>60</v>
      </c>
      <c r="B32" s="24">
        <v>10</v>
      </c>
      <c r="C32" s="24">
        <v>18</v>
      </c>
      <c r="D32" s="24"/>
      <c r="E32" s="24">
        <v>46</v>
      </c>
      <c r="F32" s="24">
        <v>23</v>
      </c>
      <c r="G32" s="24">
        <v>52</v>
      </c>
      <c r="H32" s="24">
        <v>4</v>
      </c>
      <c r="I32" s="24">
        <v>4</v>
      </c>
      <c r="J32" s="24">
        <v>6</v>
      </c>
      <c r="K32" s="25">
        <v>536.4</v>
      </c>
      <c r="L32" s="25">
        <v>492.4</v>
      </c>
      <c r="M32" s="25">
        <v>6637.5</v>
      </c>
      <c r="N32" s="25">
        <v>5317</v>
      </c>
    </row>
    <row r="33" spans="1:14" ht="10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25"/>
      <c r="M33" s="25"/>
      <c r="N33" s="25"/>
    </row>
    <row r="34" spans="1:14" ht="10.5" customHeight="1">
      <c r="A34" s="24">
        <v>65</v>
      </c>
      <c r="B34" s="24">
        <v>2</v>
      </c>
      <c r="C34" s="24"/>
      <c r="D34" s="24"/>
      <c r="E34" s="24">
        <v>7</v>
      </c>
      <c r="F34" s="24">
        <v>3</v>
      </c>
      <c r="G34" s="24">
        <v>6</v>
      </c>
      <c r="H34" s="24"/>
      <c r="I34" s="24"/>
      <c r="J34" s="24">
        <v>1</v>
      </c>
      <c r="K34" s="25">
        <v>68.5</v>
      </c>
      <c r="L34" s="25">
        <v>64.2</v>
      </c>
      <c r="M34" s="25">
        <v>737.8</v>
      </c>
      <c r="N34" s="25">
        <v>652.1</v>
      </c>
    </row>
    <row r="35" spans="1:14" ht="10.5" customHeight="1">
      <c r="A35" s="24">
        <v>66</v>
      </c>
      <c r="B35" s="24">
        <v>1</v>
      </c>
      <c r="C35" s="24">
        <v>2</v>
      </c>
      <c r="D35" s="24"/>
      <c r="E35" s="24">
        <v>52</v>
      </c>
      <c r="F35" s="24">
        <v>17</v>
      </c>
      <c r="G35" s="24">
        <v>46</v>
      </c>
      <c r="H35" s="24"/>
      <c r="I35" s="24"/>
      <c r="J35" s="24">
        <v>6</v>
      </c>
      <c r="K35" s="25">
        <v>454.9</v>
      </c>
      <c r="L35" s="25">
        <v>413.4</v>
      </c>
      <c r="M35" s="25">
        <v>4863.3</v>
      </c>
      <c r="N35" s="25">
        <v>4023.7</v>
      </c>
    </row>
    <row r="36" spans="1:14" ht="10.5" customHeight="1">
      <c r="A36" s="24">
        <v>68</v>
      </c>
      <c r="B36" s="24">
        <v>10</v>
      </c>
      <c r="C36" s="24"/>
      <c r="D36" s="24"/>
      <c r="E36" s="24">
        <v>30</v>
      </c>
      <c r="F36" s="24">
        <v>17</v>
      </c>
      <c r="G36" s="24">
        <v>31</v>
      </c>
      <c r="H36" s="24"/>
      <c r="I36" s="24"/>
      <c r="J36" s="24">
        <v>1</v>
      </c>
      <c r="K36" s="25">
        <v>339.4</v>
      </c>
      <c r="L36" s="25">
        <v>310.3</v>
      </c>
      <c r="M36" s="25">
        <v>4042.6</v>
      </c>
      <c r="N36" s="25">
        <v>3291.8</v>
      </c>
    </row>
    <row r="37" spans="1:14" ht="10.5" customHeight="1">
      <c r="A37" s="24">
        <v>70</v>
      </c>
      <c r="B37" s="24">
        <v>9</v>
      </c>
      <c r="C37" s="24"/>
      <c r="D37" s="24"/>
      <c r="E37" s="24">
        <v>22</v>
      </c>
      <c r="F37" s="24">
        <v>15</v>
      </c>
      <c r="G37" s="24">
        <v>23</v>
      </c>
      <c r="H37" s="24">
        <v>2</v>
      </c>
      <c r="I37" s="24"/>
      <c r="J37" s="24">
        <v>2</v>
      </c>
      <c r="K37" s="25">
        <v>285.1</v>
      </c>
      <c r="L37" s="25">
        <v>274.1</v>
      </c>
      <c r="M37" s="25">
        <v>3666.5</v>
      </c>
      <c r="N37" s="25">
        <v>3391.5</v>
      </c>
    </row>
    <row r="38" spans="1:14" ht="10.5" customHeight="1">
      <c r="A38" s="24">
        <v>76</v>
      </c>
      <c r="B38" s="24">
        <v>9</v>
      </c>
      <c r="C38" s="24"/>
      <c r="D38" s="24"/>
      <c r="E38" s="24">
        <v>16</v>
      </c>
      <c r="F38" s="24">
        <v>13</v>
      </c>
      <c r="G38" s="24">
        <v>18</v>
      </c>
      <c r="H38" s="24">
        <v>2</v>
      </c>
      <c r="I38" s="24"/>
      <c r="J38" s="24">
        <v>2</v>
      </c>
      <c r="K38" s="25">
        <v>216.7</v>
      </c>
      <c r="L38" s="25">
        <v>210.6</v>
      </c>
      <c r="M38" s="25">
        <v>2367.1</v>
      </c>
      <c r="N38" s="25">
        <v>2233.4</v>
      </c>
    </row>
    <row r="39" spans="1:14" ht="10.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25"/>
      <c r="M39" s="25"/>
      <c r="N39" s="25"/>
    </row>
    <row r="40" spans="1:14" ht="10.5" customHeight="1">
      <c r="A40" s="24">
        <v>78</v>
      </c>
      <c r="B40" s="24">
        <v>9</v>
      </c>
      <c r="C40" s="24"/>
      <c r="D40" s="24"/>
      <c r="E40" s="24">
        <v>26</v>
      </c>
      <c r="F40" s="24">
        <v>13</v>
      </c>
      <c r="G40" s="24">
        <v>23</v>
      </c>
      <c r="H40" s="24"/>
      <c r="I40" s="24">
        <v>1</v>
      </c>
      <c r="J40" s="24">
        <v>2</v>
      </c>
      <c r="K40" s="25">
        <v>273.3</v>
      </c>
      <c r="L40" s="25">
        <v>250.6</v>
      </c>
      <c r="M40" s="25">
        <v>3701.1</v>
      </c>
      <c r="N40" s="25">
        <v>3128</v>
      </c>
    </row>
    <row r="41" spans="1:14" ht="10.5" customHeight="1">
      <c r="A41" s="24">
        <v>81</v>
      </c>
      <c r="B41" s="24">
        <v>3</v>
      </c>
      <c r="C41" s="24">
        <v>18</v>
      </c>
      <c r="D41" s="24"/>
      <c r="E41" s="24">
        <v>34</v>
      </c>
      <c r="F41" s="24">
        <v>17</v>
      </c>
      <c r="G41" s="24">
        <v>36</v>
      </c>
      <c r="H41" s="24"/>
      <c r="I41" s="24">
        <v>4</v>
      </c>
      <c r="J41" s="24">
        <v>1</v>
      </c>
      <c r="K41" s="25">
        <v>372.5</v>
      </c>
      <c r="L41" s="25">
        <v>343.5</v>
      </c>
      <c r="M41" s="25">
        <v>4752.5</v>
      </c>
      <c r="N41" s="25">
        <v>4019.7</v>
      </c>
    </row>
    <row r="42" spans="1:14" ht="10.5" customHeight="1">
      <c r="A42" s="24">
        <v>90</v>
      </c>
      <c r="B42" s="24">
        <v>15</v>
      </c>
      <c r="C42" s="24"/>
      <c r="D42" s="24"/>
      <c r="E42" s="24">
        <v>17</v>
      </c>
      <c r="F42" s="24">
        <v>8</v>
      </c>
      <c r="G42" s="24">
        <v>15</v>
      </c>
      <c r="H42" s="24"/>
      <c r="I42" s="24">
        <v>1</v>
      </c>
      <c r="J42" s="24">
        <v>1</v>
      </c>
      <c r="K42" s="25">
        <v>178.6</v>
      </c>
      <c r="L42" s="25">
        <v>163.8</v>
      </c>
      <c r="M42" s="25">
        <v>2806.4</v>
      </c>
      <c r="N42" s="25">
        <v>2375</v>
      </c>
    </row>
    <row r="43" spans="1:14" ht="10.5" customHeight="1">
      <c r="A43" s="24">
        <v>92</v>
      </c>
      <c r="B43" s="24">
        <v>15</v>
      </c>
      <c r="C43" s="24"/>
      <c r="D43" s="24"/>
      <c r="E43" s="24">
        <v>23</v>
      </c>
      <c r="F43" s="24">
        <v>11</v>
      </c>
      <c r="G43" s="24">
        <v>22</v>
      </c>
      <c r="H43" s="24">
        <v>2</v>
      </c>
      <c r="I43" s="24">
        <v>2</v>
      </c>
      <c r="J43" s="24">
        <v>3</v>
      </c>
      <c r="K43" s="25">
        <v>262.9</v>
      </c>
      <c r="L43" s="25">
        <v>249.4</v>
      </c>
      <c r="M43" s="25">
        <v>3377</v>
      </c>
      <c r="N43" s="25">
        <v>2993.9</v>
      </c>
    </row>
    <row r="44" spans="1:14" ht="10.5" customHeight="1">
      <c r="A44" s="24">
        <v>94</v>
      </c>
      <c r="B44" s="24">
        <v>15</v>
      </c>
      <c r="C44" s="24"/>
      <c r="D44" s="24"/>
      <c r="E44" s="24">
        <v>34</v>
      </c>
      <c r="F44" s="24">
        <v>18</v>
      </c>
      <c r="G44" s="24">
        <v>38</v>
      </c>
      <c r="H44" s="24"/>
      <c r="I44" s="24">
        <v>7</v>
      </c>
      <c r="J44" s="24">
        <v>3</v>
      </c>
      <c r="K44" s="25">
        <v>411.7</v>
      </c>
      <c r="L44" s="25">
        <v>375.7</v>
      </c>
      <c r="M44" s="25">
        <v>6395</v>
      </c>
      <c r="N44" s="25">
        <v>5302.6</v>
      </c>
    </row>
    <row r="45" spans="1:14" ht="10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0.5" customHeight="1">
      <c r="A46" s="24">
        <v>102</v>
      </c>
      <c r="B46" s="24">
        <v>2</v>
      </c>
      <c r="C46" s="24"/>
      <c r="D46" s="24"/>
      <c r="E46" s="24">
        <v>3</v>
      </c>
      <c r="F46" s="24">
        <v>2</v>
      </c>
      <c r="G46" s="24">
        <v>4</v>
      </c>
      <c r="H46" s="24"/>
      <c r="I46" s="24"/>
      <c r="J46" s="24">
        <v>1</v>
      </c>
      <c r="K46" s="24">
        <v>37.6</v>
      </c>
      <c r="L46" s="24">
        <v>35.1</v>
      </c>
      <c r="M46" s="24">
        <v>425.6</v>
      </c>
      <c r="N46" s="24">
        <v>369.8</v>
      </c>
    </row>
    <row r="47" spans="1:14" ht="10.5" customHeight="1">
      <c r="A47" s="24">
        <v>105</v>
      </c>
      <c r="B47" s="24">
        <v>2</v>
      </c>
      <c r="C47" s="24">
        <v>7</v>
      </c>
      <c r="D47" s="24"/>
      <c r="E47" s="24">
        <v>25</v>
      </c>
      <c r="F47" s="24">
        <v>15</v>
      </c>
      <c r="G47" s="24">
        <v>26</v>
      </c>
      <c r="H47" s="24">
        <v>1</v>
      </c>
      <c r="I47" s="24">
        <v>2</v>
      </c>
      <c r="J47" s="24"/>
      <c r="K47" s="24">
        <v>311.4</v>
      </c>
      <c r="L47" s="24">
        <v>292.5</v>
      </c>
      <c r="M47" s="24">
        <v>3967.7</v>
      </c>
      <c r="N47" s="24">
        <v>3546.4</v>
      </c>
    </row>
    <row r="48" spans="1:14" ht="10.5" customHeight="1">
      <c r="A48" s="24">
        <v>107</v>
      </c>
      <c r="B48" s="24">
        <v>5</v>
      </c>
      <c r="C48" s="24"/>
      <c r="D48" s="24"/>
      <c r="E48" s="24">
        <v>4</v>
      </c>
      <c r="F48" s="24">
        <v>4</v>
      </c>
      <c r="G48" s="24">
        <v>4</v>
      </c>
      <c r="H48" s="24"/>
      <c r="I48" s="24"/>
      <c r="J48" s="24"/>
      <c r="K48" s="24">
        <v>69.4</v>
      </c>
      <c r="L48" s="24">
        <v>67.1</v>
      </c>
      <c r="M48" s="24">
        <v>825.1</v>
      </c>
      <c r="N48" s="24">
        <v>779.6</v>
      </c>
    </row>
    <row r="49" spans="1:14" ht="10.5" customHeight="1">
      <c r="A49" s="24">
        <v>108</v>
      </c>
      <c r="B49" s="24">
        <v>5</v>
      </c>
      <c r="C49" s="24"/>
      <c r="D49" s="24"/>
      <c r="E49" s="24">
        <v>25</v>
      </c>
      <c r="F49" s="24">
        <v>15</v>
      </c>
      <c r="G49" s="24">
        <v>24</v>
      </c>
      <c r="H49" s="24"/>
      <c r="I49" s="24">
        <v>1</v>
      </c>
      <c r="J49" s="24"/>
      <c r="K49" s="24">
        <v>294</v>
      </c>
      <c r="L49" s="24">
        <v>266</v>
      </c>
      <c r="M49" s="24">
        <v>3716.9</v>
      </c>
      <c r="N49" s="24">
        <v>3175.3</v>
      </c>
    </row>
    <row r="50" spans="1:14" ht="10.5" customHeight="1">
      <c r="A50" s="24">
        <v>110</v>
      </c>
      <c r="B50" s="24">
        <v>5</v>
      </c>
      <c r="C50" s="24"/>
      <c r="D50" s="24"/>
      <c r="E50" s="24">
        <v>20</v>
      </c>
      <c r="F50" s="24">
        <v>9</v>
      </c>
      <c r="G50" s="24">
        <v>23</v>
      </c>
      <c r="H50" s="24"/>
      <c r="I50" s="24">
        <v>4</v>
      </c>
      <c r="J50" s="24"/>
      <c r="K50" s="24">
        <v>225.3</v>
      </c>
      <c r="L50" s="24">
        <v>196.6</v>
      </c>
      <c r="M50" s="24">
        <v>2867.2</v>
      </c>
      <c r="N50" s="24">
        <v>2365.2</v>
      </c>
    </row>
    <row r="51" spans="1:14" ht="10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0.5" customHeight="1">
      <c r="A52" s="2">
        <v>111</v>
      </c>
      <c r="B52" s="2">
        <v>5</v>
      </c>
      <c r="E52" s="2">
        <v>24</v>
      </c>
      <c r="F52" s="2">
        <v>16</v>
      </c>
      <c r="G52" s="2">
        <v>25</v>
      </c>
      <c r="H52" s="2">
        <v>2</v>
      </c>
      <c r="K52" s="6">
        <v>335.8</v>
      </c>
      <c r="L52" s="6">
        <v>304.6</v>
      </c>
      <c r="M52" s="6">
        <v>4548.5</v>
      </c>
      <c r="N52" s="6">
        <v>3707</v>
      </c>
    </row>
    <row r="53" spans="1:14" ht="10.5" customHeight="1">
      <c r="A53" s="2">
        <v>112</v>
      </c>
      <c r="B53" s="2">
        <v>5</v>
      </c>
      <c r="E53" s="2">
        <v>1</v>
      </c>
      <c r="F53" s="2">
        <v>1</v>
      </c>
      <c r="G53" s="2">
        <v>1</v>
      </c>
      <c r="K53" s="6">
        <v>17.6</v>
      </c>
      <c r="L53" s="6">
        <v>17</v>
      </c>
      <c r="M53" s="6">
        <v>203</v>
      </c>
      <c r="N53" s="6">
        <v>195.4</v>
      </c>
    </row>
    <row r="54" spans="1:14" ht="10.5" customHeight="1">
      <c r="A54" s="2">
        <v>115</v>
      </c>
      <c r="B54" s="2">
        <v>5</v>
      </c>
      <c r="E54" s="2">
        <v>28</v>
      </c>
      <c r="F54" s="2">
        <v>14</v>
      </c>
      <c r="G54" s="2">
        <v>28</v>
      </c>
      <c r="J54" s="2">
        <v>3</v>
      </c>
      <c r="K54" s="6">
        <v>297.9</v>
      </c>
      <c r="L54" s="6">
        <v>261.8</v>
      </c>
      <c r="M54" s="6">
        <v>4121.8</v>
      </c>
      <c r="N54" s="6">
        <v>3235.8</v>
      </c>
    </row>
    <row r="55" spans="1:14" ht="10.5" customHeight="1">
      <c r="A55" s="2">
        <v>117</v>
      </c>
      <c r="B55" s="2">
        <v>18</v>
      </c>
      <c r="E55" s="2">
        <v>11</v>
      </c>
      <c r="F55" s="2">
        <v>9</v>
      </c>
      <c r="G55" s="2">
        <v>13</v>
      </c>
      <c r="I55" s="2">
        <v>1</v>
      </c>
      <c r="K55" s="6">
        <v>165.8</v>
      </c>
      <c r="L55" s="6">
        <v>154.8</v>
      </c>
      <c r="M55" s="6">
        <v>2019.9</v>
      </c>
      <c r="N55" s="6">
        <v>1734.3</v>
      </c>
    </row>
    <row r="56" spans="1:14" ht="10.5" customHeight="1">
      <c r="A56" s="2">
        <v>119</v>
      </c>
      <c r="B56" s="2">
        <v>18</v>
      </c>
      <c r="E56" s="2">
        <v>4</v>
      </c>
      <c r="F56" s="2">
        <v>4</v>
      </c>
      <c r="G56" s="2">
        <v>4</v>
      </c>
      <c r="K56" s="6">
        <v>58.6</v>
      </c>
      <c r="L56" s="6">
        <v>56</v>
      </c>
      <c r="M56" s="6">
        <v>897.7</v>
      </c>
      <c r="N56" s="6">
        <v>813.9</v>
      </c>
    </row>
    <row r="57" spans="11:14" ht="10.5" customHeight="1">
      <c r="K57" s="6"/>
      <c r="L57" s="6"/>
      <c r="M57" s="6"/>
      <c r="N57" s="6"/>
    </row>
    <row r="58" spans="1:14" ht="10.5" customHeight="1">
      <c r="A58" s="2">
        <v>120</v>
      </c>
      <c r="B58" s="2">
        <v>18</v>
      </c>
      <c r="E58" s="2">
        <v>11</v>
      </c>
      <c r="F58" s="2">
        <v>8</v>
      </c>
      <c r="G58" s="2">
        <v>12</v>
      </c>
      <c r="K58" s="6">
        <v>167.2</v>
      </c>
      <c r="L58" s="6">
        <v>154.4</v>
      </c>
      <c r="M58" s="6">
        <v>2417.8</v>
      </c>
      <c r="N58" s="6">
        <v>2035.5</v>
      </c>
    </row>
    <row r="59" spans="1:14" ht="10.5" customHeight="1">
      <c r="A59" s="2">
        <v>124</v>
      </c>
      <c r="B59" s="2">
        <v>18</v>
      </c>
      <c r="E59" s="2">
        <v>4</v>
      </c>
      <c r="F59" s="2">
        <v>3</v>
      </c>
      <c r="G59" s="2">
        <v>4</v>
      </c>
      <c r="J59" s="2">
        <v>1</v>
      </c>
      <c r="K59" s="6">
        <v>52.1</v>
      </c>
      <c r="L59" s="6">
        <v>49</v>
      </c>
      <c r="M59" s="6">
        <v>638.8</v>
      </c>
      <c r="N59" s="6">
        <v>560.5</v>
      </c>
    </row>
    <row r="60" spans="1:14" ht="10.5" customHeight="1">
      <c r="A60" s="2">
        <v>127</v>
      </c>
      <c r="B60" s="2">
        <v>18</v>
      </c>
      <c r="E60" s="2">
        <v>3</v>
      </c>
      <c r="F60" s="2">
        <v>3</v>
      </c>
      <c r="G60" s="2">
        <v>3</v>
      </c>
      <c r="K60" s="6">
        <v>45.4</v>
      </c>
      <c r="L60" s="6">
        <v>44</v>
      </c>
      <c r="M60" s="6">
        <v>522.9</v>
      </c>
      <c r="N60" s="6">
        <v>485.6</v>
      </c>
    </row>
    <row r="61" spans="1:14" ht="10.5" customHeight="1">
      <c r="A61" s="2">
        <v>150</v>
      </c>
      <c r="B61" s="2">
        <v>8</v>
      </c>
      <c r="E61" s="2">
        <v>25</v>
      </c>
      <c r="F61" s="2">
        <v>16</v>
      </c>
      <c r="G61" s="2">
        <v>29</v>
      </c>
      <c r="H61" s="2">
        <v>2</v>
      </c>
      <c r="I61" s="2">
        <v>3</v>
      </c>
      <c r="J61" s="2">
        <v>4</v>
      </c>
      <c r="K61" s="6">
        <v>333</v>
      </c>
      <c r="L61" s="6">
        <v>312.5</v>
      </c>
      <c r="M61" s="6">
        <v>4506.9</v>
      </c>
      <c r="N61" s="6">
        <v>3989.9</v>
      </c>
    </row>
    <row r="62" spans="1:14" ht="10.5" customHeight="1">
      <c r="A62" s="2">
        <v>152</v>
      </c>
      <c r="B62" s="2">
        <v>8</v>
      </c>
      <c r="C62" s="2">
        <v>15</v>
      </c>
      <c r="E62" s="2">
        <v>25</v>
      </c>
      <c r="F62" s="2">
        <v>9</v>
      </c>
      <c r="G62" s="2">
        <v>28</v>
      </c>
      <c r="I62" s="2">
        <v>4</v>
      </c>
      <c r="J62" s="2">
        <v>7</v>
      </c>
      <c r="K62" s="6">
        <v>254.7</v>
      </c>
      <c r="L62" s="6">
        <v>228.6</v>
      </c>
      <c r="M62" s="6">
        <v>3648.2</v>
      </c>
      <c r="N62" s="6">
        <v>2914.7</v>
      </c>
    </row>
    <row r="63" spans="11:14" ht="10.5" customHeight="1">
      <c r="K63" s="6"/>
      <c r="L63" s="6"/>
      <c r="M63" s="6"/>
      <c r="N63" s="6"/>
    </row>
    <row r="64" spans="1:14" ht="10.5" customHeight="1">
      <c r="A64" s="2">
        <v>154</v>
      </c>
      <c r="B64" s="2">
        <v>8</v>
      </c>
      <c r="C64" s="2">
        <v>15</v>
      </c>
      <c r="E64" s="2">
        <v>8</v>
      </c>
      <c r="F64" s="2">
        <v>6</v>
      </c>
      <c r="G64" s="2">
        <v>8</v>
      </c>
      <c r="K64" s="6">
        <v>78.8</v>
      </c>
      <c r="L64" s="6">
        <v>73</v>
      </c>
      <c r="M64" s="6">
        <v>1225.9</v>
      </c>
      <c r="N64" s="6">
        <v>1053.1</v>
      </c>
    </row>
    <row r="65" spans="1:14" ht="10.5" customHeight="1">
      <c r="A65" s="2">
        <v>156</v>
      </c>
      <c r="B65" s="2">
        <v>15</v>
      </c>
      <c r="E65" s="2">
        <v>21</v>
      </c>
      <c r="F65" s="2">
        <v>11</v>
      </c>
      <c r="G65" s="2">
        <v>24</v>
      </c>
      <c r="H65" s="2">
        <v>2</v>
      </c>
      <c r="I65" s="2">
        <v>1</v>
      </c>
      <c r="J65" s="2">
        <v>4</v>
      </c>
      <c r="K65" s="6">
        <v>287.4</v>
      </c>
      <c r="L65" s="6">
        <v>264.4</v>
      </c>
      <c r="M65" s="6">
        <v>3784.8</v>
      </c>
      <c r="N65" s="6">
        <v>3176.3</v>
      </c>
    </row>
    <row r="66" spans="1:14" ht="10.5" customHeight="1">
      <c r="A66" s="2">
        <v>158</v>
      </c>
      <c r="B66" s="2">
        <v>8</v>
      </c>
      <c r="C66" s="2">
        <v>15</v>
      </c>
      <c r="E66" s="2">
        <v>7</v>
      </c>
      <c r="F66" s="2">
        <v>3</v>
      </c>
      <c r="G66" s="2">
        <v>7</v>
      </c>
      <c r="I66" s="2">
        <v>1</v>
      </c>
      <c r="J66" s="2">
        <v>2</v>
      </c>
      <c r="K66" s="6">
        <v>63.3</v>
      </c>
      <c r="L66" s="6">
        <v>56.8</v>
      </c>
      <c r="M66" s="6">
        <v>924.4</v>
      </c>
      <c r="N66" s="6">
        <v>805.5</v>
      </c>
    </row>
    <row r="67" spans="1:14" ht="10.5" customHeight="1">
      <c r="A67" s="2">
        <v>161</v>
      </c>
      <c r="B67" s="2">
        <v>8</v>
      </c>
      <c r="E67" s="2">
        <v>12</v>
      </c>
      <c r="F67" s="2">
        <v>3</v>
      </c>
      <c r="G67" s="2">
        <v>6</v>
      </c>
      <c r="I67" s="2">
        <v>4</v>
      </c>
      <c r="K67" s="6">
        <v>69</v>
      </c>
      <c r="L67" s="6">
        <v>58</v>
      </c>
      <c r="M67" s="6">
        <v>1343.9</v>
      </c>
      <c r="N67" s="6">
        <v>1001.5</v>
      </c>
    </row>
    <row r="68" spans="1:14" ht="10.5" customHeight="1">
      <c r="A68" s="2">
        <v>163</v>
      </c>
      <c r="B68" s="2">
        <v>8</v>
      </c>
      <c r="C68" s="2">
        <v>15</v>
      </c>
      <c r="E68" s="2">
        <v>15</v>
      </c>
      <c r="F68" s="2">
        <v>11</v>
      </c>
      <c r="G68" s="2">
        <v>17</v>
      </c>
      <c r="J68" s="2">
        <v>1</v>
      </c>
      <c r="K68" s="6">
        <v>228</v>
      </c>
      <c r="L68" s="6">
        <v>211.4</v>
      </c>
      <c r="M68" s="6">
        <v>3226.4</v>
      </c>
      <c r="N68" s="6">
        <v>2733.3</v>
      </c>
    </row>
    <row r="69" spans="11:14" ht="10.5" customHeight="1">
      <c r="K69" s="6"/>
      <c r="L69" s="6"/>
      <c r="M69" s="6"/>
      <c r="N69" s="6"/>
    </row>
    <row r="70" spans="1:14" ht="10.5" customHeight="1">
      <c r="A70" s="2">
        <v>165</v>
      </c>
      <c r="B70" s="2">
        <v>8</v>
      </c>
      <c r="C70" s="2">
        <v>15</v>
      </c>
      <c r="E70" s="2">
        <v>38</v>
      </c>
      <c r="F70" s="2">
        <v>19</v>
      </c>
      <c r="G70" s="2">
        <v>38</v>
      </c>
      <c r="I70" s="2">
        <v>4</v>
      </c>
      <c r="J70" s="2">
        <v>3</v>
      </c>
      <c r="K70" s="6">
        <v>383.3</v>
      </c>
      <c r="L70" s="6">
        <v>342.9</v>
      </c>
      <c r="M70" s="6">
        <v>6234.3</v>
      </c>
      <c r="N70" s="6">
        <v>5066.5</v>
      </c>
    </row>
    <row r="71" spans="1:14" ht="10.5" customHeight="1">
      <c r="A71" s="2">
        <v>166</v>
      </c>
      <c r="B71" s="2">
        <v>8</v>
      </c>
      <c r="C71" s="2">
        <v>15</v>
      </c>
      <c r="E71" s="2">
        <v>23</v>
      </c>
      <c r="F71" s="2">
        <v>11</v>
      </c>
      <c r="G71" s="2">
        <v>25</v>
      </c>
      <c r="I71" s="2">
        <v>3</v>
      </c>
      <c r="J71" s="2">
        <v>5</v>
      </c>
      <c r="K71" s="6">
        <v>230.3</v>
      </c>
      <c r="L71" s="6">
        <v>209.8</v>
      </c>
      <c r="M71" s="6">
        <v>3817.5</v>
      </c>
      <c r="N71" s="6">
        <v>3230.5</v>
      </c>
    </row>
    <row r="72" spans="1:14" ht="10.5" customHeight="1">
      <c r="A72" s="2">
        <v>168</v>
      </c>
      <c r="B72" s="2">
        <v>8</v>
      </c>
      <c r="E72" s="2">
        <v>2</v>
      </c>
      <c r="F72" s="2">
        <v>2</v>
      </c>
      <c r="G72" s="2">
        <v>3</v>
      </c>
      <c r="J72" s="2">
        <v>1</v>
      </c>
      <c r="K72" s="6">
        <v>27.9</v>
      </c>
      <c r="L72" s="6">
        <v>27.4</v>
      </c>
      <c r="M72" s="6">
        <v>442.6</v>
      </c>
      <c r="N72" s="6">
        <v>437.7</v>
      </c>
    </row>
    <row r="73" spans="1:14" ht="10.5" customHeight="1">
      <c r="A73" s="2">
        <v>169</v>
      </c>
      <c r="B73" s="2">
        <v>8</v>
      </c>
      <c r="C73" s="2">
        <v>15</v>
      </c>
      <c r="E73" s="2">
        <v>6</v>
      </c>
      <c r="F73" s="2">
        <v>4</v>
      </c>
      <c r="G73" s="2">
        <v>7</v>
      </c>
      <c r="I73" s="2">
        <v>1</v>
      </c>
      <c r="J73" s="2">
        <v>3</v>
      </c>
      <c r="K73" s="6">
        <v>67.7</v>
      </c>
      <c r="L73" s="6">
        <v>63.3</v>
      </c>
      <c r="M73" s="6">
        <v>961.4</v>
      </c>
      <c r="N73" s="6">
        <v>853</v>
      </c>
    </row>
    <row r="74" spans="1:14" ht="10.5" customHeight="1">
      <c r="A74" s="2">
        <v>170</v>
      </c>
      <c r="B74" s="2">
        <v>9</v>
      </c>
      <c r="E74" s="2">
        <v>4</v>
      </c>
      <c r="F74" s="2">
        <v>3</v>
      </c>
      <c r="G74" s="2">
        <v>3</v>
      </c>
      <c r="K74" s="6">
        <v>48.1</v>
      </c>
      <c r="L74" s="6">
        <v>46.6</v>
      </c>
      <c r="M74" s="6">
        <v>790.9</v>
      </c>
      <c r="N74" s="6">
        <v>755.7</v>
      </c>
    </row>
    <row r="75" spans="11:14" ht="10.5" customHeight="1">
      <c r="K75" s="6"/>
      <c r="L75" s="6"/>
      <c r="M75" s="6"/>
      <c r="N75" s="6"/>
    </row>
    <row r="76" spans="1:14" ht="10.5" customHeight="1">
      <c r="A76" s="2">
        <v>175</v>
      </c>
      <c r="B76" s="2">
        <v>3</v>
      </c>
      <c r="E76" s="2">
        <v>6</v>
      </c>
      <c r="F76" s="2">
        <v>1</v>
      </c>
      <c r="G76" s="2">
        <v>11</v>
      </c>
      <c r="I76" s="2">
        <v>2</v>
      </c>
      <c r="J76" s="2">
        <v>9</v>
      </c>
      <c r="K76" s="6">
        <v>37.3</v>
      </c>
      <c r="L76" s="6">
        <v>28.3</v>
      </c>
      <c r="M76" s="6">
        <v>385.1</v>
      </c>
      <c r="N76" s="6">
        <v>256.3</v>
      </c>
    </row>
    <row r="77" spans="1:14" ht="10.5" customHeight="1">
      <c r="A77" s="2">
        <v>176</v>
      </c>
      <c r="B77" s="2">
        <v>3</v>
      </c>
      <c r="E77" s="2">
        <v>3</v>
      </c>
      <c r="F77" s="2">
        <v>3</v>
      </c>
      <c r="G77" s="2">
        <v>3</v>
      </c>
      <c r="K77" s="6">
        <v>44.5</v>
      </c>
      <c r="L77" s="6">
        <v>42.6</v>
      </c>
      <c r="M77" s="6">
        <v>568.9</v>
      </c>
      <c r="N77" s="6">
        <v>518.2</v>
      </c>
    </row>
    <row r="78" spans="1:14" ht="10.5" customHeight="1">
      <c r="A78" s="2">
        <v>180</v>
      </c>
      <c r="B78" s="2">
        <v>3</v>
      </c>
      <c r="E78" s="2">
        <v>23</v>
      </c>
      <c r="F78" s="2">
        <v>19</v>
      </c>
      <c r="G78" s="2">
        <v>29</v>
      </c>
      <c r="H78" s="2">
        <v>2</v>
      </c>
      <c r="I78" s="2">
        <v>1</v>
      </c>
      <c r="J78" s="2">
        <v>3</v>
      </c>
      <c r="K78" s="6">
        <v>345.7</v>
      </c>
      <c r="L78" s="6">
        <v>322.3</v>
      </c>
      <c r="M78" s="6">
        <v>4067</v>
      </c>
      <c r="N78" s="6">
        <v>3438.5</v>
      </c>
    </row>
    <row r="79" spans="1:14" ht="10.5" customHeight="1">
      <c r="A79" s="2">
        <v>188</v>
      </c>
      <c r="B79" s="2">
        <v>9</v>
      </c>
      <c r="E79" s="2">
        <v>7</v>
      </c>
      <c r="F79" s="2">
        <v>5</v>
      </c>
      <c r="G79" s="2">
        <v>8</v>
      </c>
      <c r="I79" s="2">
        <v>2</v>
      </c>
      <c r="J79" s="2">
        <v>2</v>
      </c>
      <c r="K79" s="6">
        <v>88.1</v>
      </c>
      <c r="L79" s="6">
        <v>80.7</v>
      </c>
      <c r="M79" s="6">
        <v>1050.5</v>
      </c>
      <c r="N79" s="6">
        <v>857.2</v>
      </c>
    </row>
    <row r="80" spans="1:14" ht="10.5" customHeight="1">
      <c r="A80" s="2">
        <v>200</v>
      </c>
      <c r="B80" s="2">
        <v>2</v>
      </c>
      <c r="E80" s="2">
        <v>13</v>
      </c>
      <c r="F80" s="2">
        <v>9</v>
      </c>
      <c r="G80" s="2">
        <v>16</v>
      </c>
      <c r="K80" s="6">
        <v>184.3</v>
      </c>
      <c r="L80" s="6">
        <v>175.4</v>
      </c>
      <c r="M80" s="6">
        <v>1592.5</v>
      </c>
      <c r="N80" s="6">
        <v>1446.5</v>
      </c>
    </row>
    <row r="81" spans="11:14" ht="10.5" customHeight="1">
      <c r="K81" s="6"/>
      <c r="L81" s="6"/>
      <c r="M81" s="6"/>
      <c r="N81" s="6"/>
    </row>
    <row r="82" spans="1:14" ht="10.5" customHeight="1">
      <c r="A82" s="2">
        <v>201</v>
      </c>
      <c r="B82" s="2">
        <v>3</v>
      </c>
      <c r="E82" s="2">
        <v>4</v>
      </c>
      <c r="F82" s="2">
        <v>3</v>
      </c>
      <c r="G82" s="2">
        <v>3</v>
      </c>
      <c r="K82" s="6">
        <v>48.6</v>
      </c>
      <c r="L82" s="6">
        <v>46.1</v>
      </c>
      <c r="M82" s="6">
        <v>530.4</v>
      </c>
      <c r="N82" s="6">
        <v>480</v>
      </c>
    </row>
    <row r="83" spans="1:14" ht="10.5" customHeight="1">
      <c r="A83" s="2">
        <v>202</v>
      </c>
      <c r="B83" s="2">
        <v>18</v>
      </c>
      <c r="E83" s="2">
        <v>4</v>
      </c>
      <c r="F83" s="2">
        <v>4</v>
      </c>
      <c r="G83" s="2">
        <v>4</v>
      </c>
      <c r="K83" s="6">
        <v>64.3</v>
      </c>
      <c r="L83" s="6">
        <v>61.6</v>
      </c>
      <c r="M83" s="6">
        <v>950.7</v>
      </c>
      <c r="N83" s="6">
        <v>871.8</v>
      </c>
    </row>
    <row r="84" spans="1:14" ht="10.5" customHeight="1">
      <c r="A84" s="2">
        <v>204</v>
      </c>
      <c r="B84" s="2">
        <v>3</v>
      </c>
      <c r="C84" s="2">
        <v>5</v>
      </c>
      <c r="E84" s="2">
        <v>52</v>
      </c>
      <c r="F84" s="2">
        <v>32</v>
      </c>
      <c r="G84" s="2">
        <v>55</v>
      </c>
      <c r="H84" s="2">
        <v>4</v>
      </c>
      <c r="I84" s="2">
        <v>1</v>
      </c>
      <c r="J84" s="2">
        <v>4</v>
      </c>
      <c r="K84" s="6">
        <v>629.6</v>
      </c>
      <c r="L84" s="6">
        <v>576.3</v>
      </c>
      <c r="M84" s="6">
        <v>6955.7</v>
      </c>
      <c r="N84" s="6">
        <v>5828.1</v>
      </c>
    </row>
    <row r="85" spans="1:14" ht="10.5" customHeight="1">
      <c r="A85" s="2">
        <v>206</v>
      </c>
      <c r="B85" s="2">
        <v>3</v>
      </c>
      <c r="C85" s="2">
        <v>5</v>
      </c>
      <c r="E85" s="2">
        <v>17</v>
      </c>
      <c r="F85" s="2">
        <v>10</v>
      </c>
      <c r="G85" s="2">
        <v>23</v>
      </c>
      <c r="K85" s="6">
        <v>224.5</v>
      </c>
      <c r="L85" s="6">
        <v>205.2</v>
      </c>
      <c r="M85" s="6">
        <v>2586.1</v>
      </c>
      <c r="N85" s="6">
        <v>2165.7</v>
      </c>
    </row>
    <row r="86" spans="1:14" ht="10.5" customHeight="1">
      <c r="A86" s="2">
        <v>207</v>
      </c>
      <c r="B86" s="2">
        <v>5</v>
      </c>
      <c r="C86" s="2">
        <v>18</v>
      </c>
      <c r="E86" s="2">
        <v>34</v>
      </c>
      <c r="F86" s="2">
        <v>26</v>
      </c>
      <c r="G86" s="2">
        <v>37</v>
      </c>
      <c r="H86" s="2">
        <v>2</v>
      </c>
      <c r="J86" s="2">
        <v>1</v>
      </c>
      <c r="K86" s="6">
        <v>462.4</v>
      </c>
      <c r="L86" s="6">
        <v>437.8</v>
      </c>
      <c r="M86" s="6">
        <v>5262.7</v>
      </c>
      <c r="N86" s="6">
        <v>4610.3</v>
      </c>
    </row>
    <row r="87" spans="11:14" ht="10.5" customHeight="1">
      <c r="K87" s="6"/>
      <c r="L87" s="6"/>
      <c r="M87" s="6"/>
      <c r="N87" s="6"/>
    </row>
    <row r="88" spans="1:14" ht="10.5" customHeight="1">
      <c r="A88" s="2">
        <v>209</v>
      </c>
      <c r="B88" s="2">
        <v>5</v>
      </c>
      <c r="E88" s="2">
        <v>4</v>
      </c>
      <c r="F88" s="2">
        <v>3</v>
      </c>
      <c r="G88" s="2">
        <v>4</v>
      </c>
      <c r="K88" s="6">
        <v>52.7</v>
      </c>
      <c r="L88" s="6">
        <v>49.5</v>
      </c>
      <c r="M88" s="6">
        <v>709.6</v>
      </c>
      <c r="N88" s="6">
        <v>651.2</v>
      </c>
    </row>
    <row r="89" spans="1:14" ht="10.5" customHeight="1">
      <c r="A89" s="2">
        <v>210</v>
      </c>
      <c r="B89" s="2">
        <v>18</v>
      </c>
      <c r="E89" s="2">
        <v>29</v>
      </c>
      <c r="F89" s="2">
        <v>18</v>
      </c>
      <c r="G89" s="2">
        <v>33</v>
      </c>
      <c r="I89" s="2">
        <v>1</v>
      </c>
      <c r="J89" s="2">
        <v>1</v>
      </c>
      <c r="K89" s="6">
        <v>369.8</v>
      </c>
      <c r="L89" s="6">
        <v>336.4</v>
      </c>
      <c r="M89" s="6">
        <v>4982</v>
      </c>
      <c r="N89" s="6">
        <v>3941.6</v>
      </c>
    </row>
    <row r="90" spans="1:14" ht="10.5" customHeight="1">
      <c r="A90" s="2">
        <v>211</v>
      </c>
      <c r="B90" s="2">
        <v>18</v>
      </c>
      <c r="E90" s="2">
        <v>9</v>
      </c>
      <c r="F90" s="2">
        <v>3</v>
      </c>
      <c r="G90" s="2">
        <v>7</v>
      </c>
      <c r="I90" s="2">
        <v>3</v>
      </c>
      <c r="J90" s="2">
        <v>3</v>
      </c>
      <c r="K90" s="6">
        <v>63.1</v>
      </c>
      <c r="L90" s="6">
        <v>54.6</v>
      </c>
      <c r="M90" s="6">
        <v>863.2</v>
      </c>
      <c r="N90" s="6">
        <v>677.9</v>
      </c>
    </row>
    <row r="91" spans="1:14" ht="10.5" customHeight="1">
      <c r="A91" s="2">
        <v>212</v>
      </c>
      <c r="B91" s="2">
        <v>5</v>
      </c>
      <c r="E91" s="2">
        <v>19</v>
      </c>
      <c r="F91" s="2">
        <v>12</v>
      </c>
      <c r="G91" s="2">
        <v>20</v>
      </c>
      <c r="K91" s="6">
        <v>233.3</v>
      </c>
      <c r="L91" s="6">
        <v>215.9</v>
      </c>
      <c r="M91" s="6">
        <v>2524.4</v>
      </c>
      <c r="N91" s="6">
        <v>2201</v>
      </c>
    </row>
    <row r="92" spans="1:14" ht="10.5" customHeight="1">
      <c r="A92" s="2">
        <v>217</v>
      </c>
      <c r="B92" s="2">
        <v>7</v>
      </c>
      <c r="E92" s="2">
        <v>20</v>
      </c>
      <c r="F92" s="2">
        <v>11</v>
      </c>
      <c r="G92" s="2">
        <v>23</v>
      </c>
      <c r="H92" s="2">
        <v>2</v>
      </c>
      <c r="I92" s="2">
        <v>1</v>
      </c>
      <c r="J92" s="2">
        <v>4</v>
      </c>
      <c r="K92" s="6">
        <v>245.3</v>
      </c>
      <c r="L92" s="6">
        <v>227.9</v>
      </c>
      <c r="M92" s="6">
        <v>2395.4</v>
      </c>
      <c r="N92" s="6">
        <v>2145.9</v>
      </c>
    </row>
    <row r="93" spans="11:14" ht="10.5" customHeight="1">
      <c r="K93" s="6"/>
      <c r="L93" s="6"/>
      <c r="M93" s="6"/>
      <c r="N93" s="6"/>
    </row>
    <row r="94" spans="1:14" ht="10.5" customHeight="1">
      <c r="A94" s="2">
        <v>220</v>
      </c>
      <c r="B94" s="2">
        <v>7</v>
      </c>
      <c r="E94" s="2">
        <v>3</v>
      </c>
      <c r="F94" s="2">
        <v>3</v>
      </c>
      <c r="G94" s="2">
        <v>3</v>
      </c>
      <c r="K94" s="6">
        <v>45</v>
      </c>
      <c r="L94" s="6">
        <v>42.6</v>
      </c>
      <c r="M94" s="6">
        <v>694.1</v>
      </c>
      <c r="N94" s="6">
        <v>635.9</v>
      </c>
    </row>
    <row r="95" spans="1:14" ht="10.5" customHeight="1">
      <c r="A95" s="2">
        <v>230</v>
      </c>
      <c r="B95" s="2">
        <v>15</v>
      </c>
      <c r="E95" s="2">
        <v>14</v>
      </c>
      <c r="F95" s="2">
        <v>6</v>
      </c>
      <c r="G95" s="2">
        <v>10</v>
      </c>
      <c r="I95" s="2">
        <v>1</v>
      </c>
      <c r="K95" s="6">
        <v>125.4</v>
      </c>
      <c r="L95" s="6">
        <v>117</v>
      </c>
      <c r="M95" s="6">
        <v>1821.2</v>
      </c>
      <c r="N95" s="6">
        <v>1598.5</v>
      </c>
    </row>
    <row r="96" spans="1:14" ht="10.5" customHeight="1">
      <c r="A96" s="2">
        <v>234</v>
      </c>
      <c r="B96" s="2">
        <v>15</v>
      </c>
      <c r="E96" s="2">
        <v>22</v>
      </c>
      <c r="F96" s="2">
        <v>14</v>
      </c>
      <c r="G96" s="2">
        <v>19</v>
      </c>
      <c r="I96" s="2">
        <v>2</v>
      </c>
      <c r="J96" s="2">
        <v>1</v>
      </c>
      <c r="K96" s="6">
        <v>260.6</v>
      </c>
      <c r="L96" s="6">
        <v>245</v>
      </c>
      <c r="M96" s="6">
        <v>3785.6</v>
      </c>
      <c r="N96" s="6">
        <v>3356.2</v>
      </c>
    </row>
    <row r="97" spans="1:14" ht="10.5" customHeight="1">
      <c r="A97" s="2">
        <v>236</v>
      </c>
      <c r="B97" s="2">
        <v>8</v>
      </c>
      <c r="E97" s="2">
        <v>5</v>
      </c>
      <c r="F97" s="2">
        <v>3</v>
      </c>
      <c r="G97" s="2">
        <v>9</v>
      </c>
      <c r="J97" s="2">
        <v>4</v>
      </c>
      <c r="K97" s="6">
        <v>63.7</v>
      </c>
      <c r="L97" s="6">
        <v>55.3</v>
      </c>
      <c r="M97" s="6">
        <v>1063.2</v>
      </c>
      <c r="N97" s="6">
        <v>848</v>
      </c>
    </row>
    <row r="98" spans="1:14" ht="10.5" customHeight="1">
      <c r="A98" s="2">
        <v>243</v>
      </c>
      <c r="B98" s="2">
        <v>8</v>
      </c>
      <c r="E98" s="2">
        <v>11</v>
      </c>
      <c r="F98" s="2">
        <v>3</v>
      </c>
      <c r="G98" s="2">
        <v>12</v>
      </c>
      <c r="I98" s="2">
        <v>2</v>
      </c>
      <c r="J98" s="2">
        <v>6</v>
      </c>
      <c r="K98" s="6">
        <v>81.6</v>
      </c>
      <c r="L98" s="6">
        <v>74.4</v>
      </c>
      <c r="M98" s="6">
        <v>1183.2</v>
      </c>
      <c r="N98" s="6">
        <v>1017.5</v>
      </c>
    </row>
    <row r="99" spans="11:14" ht="10.5" customHeight="1">
      <c r="K99" s="6"/>
      <c r="L99" s="6"/>
      <c r="M99" s="6"/>
      <c r="N99" s="6"/>
    </row>
    <row r="100" spans="1:14" ht="10.5" customHeight="1">
      <c r="A100" s="2">
        <v>245</v>
      </c>
      <c r="B100" s="2">
        <v>8</v>
      </c>
      <c r="E100" s="2">
        <v>6</v>
      </c>
      <c r="F100" s="2">
        <v>3</v>
      </c>
      <c r="G100" s="2">
        <v>7</v>
      </c>
      <c r="I100" s="2">
        <v>2</v>
      </c>
      <c r="J100" s="2">
        <v>3</v>
      </c>
      <c r="K100" s="6">
        <v>53.6</v>
      </c>
      <c r="L100" s="6">
        <v>49.9</v>
      </c>
      <c r="M100" s="6">
        <v>830.6</v>
      </c>
      <c r="N100" s="6">
        <v>763.7</v>
      </c>
    </row>
    <row r="101" spans="1:14" ht="10.5" customHeight="1">
      <c r="A101" s="2">
        <v>250</v>
      </c>
      <c r="B101" s="2">
        <v>10</v>
      </c>
      <c r="E101" s="2">
        <v>2</v>
      </c>
      <c r="F101" s="2">
        <v>2</v>
      </c>
      <c r="G101" s="2">
        <v>2</v>
      </c>
      <c r="K101" s="6">
        <v>27.1</v>
      </c>
      <c r="L101" s="6">
        <v>26.7</v>
      </c>
      <c r="M101" s="6">
        <v>304.4</v>
      </c>
      <c r="N101" s="6">
        <v>295.3</v>
      </c>
    </row>
    <row r="102" spans="1:14" ht="10.5" customHeight="1">
      <c r="A102" s="2">
        <v>251</v>
      </c>
      <c r="B102" s="2">
        <v>3</v>
      </c>
      <c r="C102" s="2">
        <v>5</v>
      </c>
      <c r="D102" s="2">
        <v>18</v>
      </c>
      <c r="E102" s="2">
        <v>31</v>
      </c>
      <c r="F102" s="2">
        <v>17</v>
      </c>
      <c r="G102" s="2">
        <v>36</v>
      </c>
      <c r="H102" s="2">
        <v>1</v>
      </c>
      <c r="I102" s="2">
        <v>1</v>
      </c>
      <c r="J102" s="2">
        <v>8</v>
      </c>
      <c r="K102" s="6">
        <v>351.8</v>
      </c>
      <c r="L102" s="6">
        <v>326.3</v>
      </c>
      <c r="M102" s="6">
        <v>3792.5</v>
      </c>
      <c r="N102" s="6">
        <v>3187.6</v>
      </c>
    </row>
    <row r="103" spans="1:14" ht="10.5" customHeight="1">
      <c r="A103" s="2">
        <v>255</v>
      </c>
      <c r="B103" s="2">
        <v>3</v>
      </c>
      <c r="E103" s="2">
        <v>2</v>
      </c>
      <c r="F103" s="2">
        <v>2</v>
      </c>
      <c r="G103" s="2">
        <v>3</v>
      </c>
      <c r="J103" s="2">
        <v>1</v>
      </c>
      <c r="K103" s="6">
        <v>32.4</v>
      </c>
      <c r="L103" s="6">
        <v>31.2</v>
      </c>
      <c r="M103" s="6">
        <v>304.9</v>
      </c>
      <c r="N103" s="6">
        <v>277.7</v>
      </c>
    </row>
    <row r="104" spans="1:14" ht="10.5" customHeight="1">
      <c r="A104" s="2">
        <v>259</v>
      </c>
      <c r="B104" s="2">
        <v>9</v>
      </c>
      <c r="E104" s="2">
        <v>5</v>
      </c>
      <c r="F104" s="2">
        <v>4</v>
      </c>
      <c r="G104" s="2">
        <v>5</v>
      </c>
      <c r="K104" s="6">
        <v>69.8</v>
      </c>
      <c r="L104" s="6">
        <v>65.4</v>
      </c>
      <c r="M104" s="6">
        <v>938.3</v>
      </c>
      <c r="N104" s="6">
        <v>797.1</v>
      </c>
    </row>
    <row r="105" spans="11:14" ht="10.5" customHeight="1">
      <c r="K105" s="6"/>
      <c r="L105" s="6"/>
      <c r="M105" s="6"/>
      <c r="N105" s="6"/>
    </row>
    <row r="106" spans="1:14" ht="10.5" customHeight="1">
      <c r="A106" s="2">
        <v>260</v>
      </c>
      <c r="B106" s="2">
        <v>9</v>
      </c>
      <c r="C106" s="2">
        <v>18</v>
      </c>
      <c r="E106" s="2">
        <v>25</v>
      </c>
      <c r="F106" s="2">
        <v>17</v>
      </c>
      <c r="G106" s="2">
        <v>25</v>
      </c>
      <c r="I106" s="2">
        <v>1</v>
      </c>
      <c r="J106" s="2">
        <v>1</v>
      </c>
      <c r="K106" s="6">
        <v>312.2</v>
      </c>
      <c r="L106" s="6">
        <v>286.7</v>
      </c>
      <c r="M106" s="6">
        <v>4239.7</v>
      </c>
      <c r="N106" s="6">
        <v>3541.9</v>
      </c>
    </row>
    <row r="107" spans="1:14" ht="10.5" customHeight="1">
      <c r="A107" s="2">
        <v>264</v>
      </c>
      <c r="B107" s="2">
        <v>9</v>
      </c>
      <c r="E107" s="2">
        <v>5</v>
      </c>
      <c r="G107" s="2">
        <v>6</v>
      </c>
      <c r="I107" s="2">
        <v>5</v>
      </c>
      <c r="J107" s="2">
        <v>6</v>
      </c>
      <c r="K107" s="6">
        <v>38.7</v>
      </c>
      <c r="L107" s="6">
        <v>36.6</v>
      </c>
      <c r="M107" s="6">
        <v>573.4</v>
      </c>
      <c r="N107" s="6">
        <v>533.2</v>
      </c>
    </row>
    <row r="108" spans="1:14" ht="10.5" customHeight="1">
      <c r="A108" s="2">
        <v>265</v>
      </c>
      <c r="B108" s="2">
        <v>18</v>
      </c>
      <c r="E108" s="2">
        <v>4</v>
      </c>
      <c r="F108" s="2">
        <v>5</v>
      </c>
      <c r="G108" s="2">
        <v>5</v>
      </c>
      <c r="K108" s="6">
        <v>66.7</v>
      </c>
      <c r="L108" s="6">
        <v>59.8</v>
      </c>
      <c r="M108" s="6">
        <v>1163.5</v>
      </c>
      <c r="N108" s="6">
        <v>945.1</v>
      </c>
    </row>
    <row r="109" spans="1:14" ht="10.5" customHeight="1">
      <c r="A109" s="2">
        <v>267</v>
      </c>
      <c r="B109" s="2">
        <v>9</v>
      </c>
      <c r="E109" s="2">
        <v>7</v>
      </c>
      <c r="F109" s="2">
        <v>2</v>
      </c>
      <c r="G109" s="2">
        <v>9</v>
      </c>
      <c r="I109" s="2">
        <v>3</v>
      </c>
      <c r="J109" s="2">
        <v>5</v>
      </c>
      <c r="K109" s="6">
        <v>56.4</v>
      </c>
      <c r="L109" s="6">
        <v>51.8</v>
      </c>
      <c r="M109" s="6">
        <v>810.7</v>
      </c>
      <c r="N109" s="6">
        <v>719.9</v>
      </c>
    </row>
    <row r="110" spans="1:14" ht="10.5" customHeight="1">
      <c r="A110" s="2">
        <v>268</v>
      </c>
      <c r="B110" s="2">
        <v>9</v>
      </c>
      <c r="E110" s="2">
        <v>10</v>
      </c>
      <c r="F110" s="2">
        <v>4</v>
      </c>
      <c r="G110" s="2">
        <v>11</v>
      </c>
      <c r="I110" s="2">
        <v>1</v>
      </c>
      <c r="J110" s="2">
        <v>7</v>
      </c>
      <c r="K110" s="6">
        <v>79.8</v>
      </c>
      <c r="L110" s="6">
        <v>67.7</v>
      </c>
      <c r="M110" s="6">
        <v>1182.9</v>
      </c>
      <c r="N110" s="6">
        <v>885.4</v>
      </c>
    </row>
    <row r="111" spans="11:14" ht="10.5" customHeight="1">
      <c r="K111" s="6"/>
      <c r="L111" s="6"/>
      <c r="M111" s="6"/>
      <c r="N111" s="6"/>
    </row>
    <row r="112" spans="1:14" ht="10.5" customHeight="1">
      <c r="A112" s="2">
        <v>305</v>
      </c>
      <c r="B112" s="2">
        <v>7</v>
      </c>
      <c r="C112" s="2">
        <v>18</v>
      </c>
      <c r="E112" s="2">
        <v>11</v>
      </c>
      <c r="F112" s="2">
        <v>8</v>
      </c>
      <c r="G112" s="2">
        <v>11</v>
      </c>
      <c r="K112" s="6">
        <v>143</v>
      </c>
      <c r="L112" s="6">
        <v>132.9</v>
      </c>
      <c r="M112" s="6">
        <v>1939.9</v>
      </c>
      <c r="N112" s="6">
        <v>1722.6</v>
      </c>
    </row>
    <row r="113" spans="1:14" ht="10.5" customHeight="1">
      <c r="A113" s="2">
        <v>362</v>
      </c>
      <c r="B113" s="2">
        <v>1</v>
      </c>
      <c r="E113" s="2">
        <v>10</v>
      </c>
      <c r="F113" s="2">
        <v>4</v>
      </c>
      <c r="G113" s="2">
        <v>8</v>
      </c>
      <c r="I113" s="2">
        <v>1</v>
      </c>
      <c r="K113" s="6">
        <v>109.9</v>
      </c>
      <c r="L113" s="6">
        <v>100.9</v>
      </c>
      <c r="M113" s="6">
        <v>1595.6</v>
      </c>
      <c r="N113" s="6">
        <v>1303.5</v>
      </c>
    </row>
    <row r="114" spans="1:14" ht="10.5" customHeight="1">
      <c r="A114" s="2">
        <v>401</v>
      </c>
      <c r="B114" s="2">
        <v>3</v>
      </c>
      <c r="E114" s="2">
        <v>10</v>
      </c>
      <c r="F114" s="2">
        <v>4</v>
      </c>
      <c r="G114" s="2">
        <v>11</v>
      </c>
      <c r="J114" s="2">
        <v>2</v>
      </c>
      <c r="K114" s="6">
        <v>105.6</v>
      </c>
      <c r="L114" s="6">
        <v>93.1</v>
      </c>
      <c r="M114" s="6">
        <v>1684.5</v>
      </c>
      <c r="N114" s="6">
        <v>1323.1</v>
      </c>
    </row>
    <row r="115" spans="1:14" ht="10.5" customHeight="1">
      <c r="A115" s="2">
        <v>418</v>
      </c>
      <c r="B115" s="2">
        <v>8</v>
      </c>
      <c r="E115" s="2">
        <v>8</v>
      </c>
      <c r="G115" s="2">
        <v>8</v>
      </c>
      <c r="K115" s="6">
        <v>58.9</v>
      </c>
      <c r="L115" s="6">
        <v>47.8</v>
      </c>
      <c r="M115" s="6">
        <v>1276.2</v>
      </c>
      <c r="N115" s="6">
        <v>963.2</v>
      </c>
    </row>
    <row r="116" spans="1:14" ht="10.5" customHeight="1">
      <c r="A116" s="2">
        <v>426</v>
      </c>
      <c r="B116" s="2">
        <v>8</v>
      </c>
      <c r="E116" s="2">
        <v>9</v>
      </c>
      <c r="G116" s="2">
        <v>10</v>
      </c>
      <c r="K116" s="6">
        <v>65.1</v>
      </c>
      <c r="L116" s="6">
        <v>57.7</v>
      </c>
      <c r="M116" s="6">
        <v>1247.1</v>
      </c>
      <c r="N116" s="6">
        <v>1021.5</v>
      </c>
    </row>
    <row r="117" spans="11:14" ht="10.5" customHeight="1">
      <c r="K117" s="6"/>
      <c r="L117" s="6"/>
      <c r="M117" s="6"/>
      <c r="N117" s="6"/>
    </row>
    <row r="118" spans="1:14" ht="10.5" customHeight="1">
      <c r="A118" s="2">
        <v>434</v>
      </c>
      <c r="B118" s="2">
        <v>6</v>
      </c>
      <c r="C118" s="2">
        <v>10</v>
      </c>
      <c r="E118" s="2">
        <v>19</v>
      </c>
      <c r="F118" s="2">
        <v>5</v>
      </c>
      <c r="G118" s="2">
        <v>14</v>
      </c>
      <c r="K118" s="6">
        <v>151.7</v>
      </c>
      <c r="L118" s="6">
        <v>119.8</v>
      </c>
      <c r="M118" s="6">
        <v>3921.4</v>
      </c>
      <c r="N118" s="6">
        <v>2797.9</v>
      </c>
    </row>
    <row r="119" spans="1:14" ht="10.5" customHeight="1">
      <c r="A119" s="2">
        <v>439</v>
      </c>
      <c r="B119" s="2">
        <v>18</v>
      </c>
      <c r="E119" s="2">
        <v>7</v>
      </c>
      <c r="F119" s="2">
        <v>5</v>
      </c>
      <c r="G119" s="2">
        <v>9</v>
      </c>
      <c r="J119" s="2">
        <v>1</v>
      </c>
      <c r="K119" s="6">
        <v>115.9</v>
      </c>
      <c r="L119" s="6">
        <v>105.2</v>
      </c>
      <c r="M119" s="6">
        <v>1797.4</v>
      </c>
      <c r="N119" s="6">
        <v>1532.4</v>
      </c>
    </row>
    <row r="120" spans="1:14" ht="10.5" customHeight="1">
      <c r="A120" s="2">
        <v>444</v>
      </c>
      <c r="B120" s="2">
        <v>18</v>
      </c>
      <c r="E120" s="2">
        <v>15</v>
      </c>
      <c r="F120" s="2">
        <v>6</v>
      </c>
      <c r="G120" s="2">
        <v>9</v>
      </c>
      <c r="I120" s="2">
        <v>2</v>
      </c>
      <c r="J120" s="2">
        <v>1</v>
      </c>
      <c r="K120" s="6">
        <v>115.9</v>
      </c>
      <c r="L120" s="6">
        <v>98.4</v>
      </c>
      <c r="M120" s="6">
        <v>2317.6</v>
      </c>
      <c r="N120" s="6">
        <v>1800.3</v>
      </c>
    </row>
    <row r="121" spans="1:14" ht="10.5" customHeight="1">
      <c r="A121" s="2">
        <v>445</v>
      </c>
      <c r="B121" s="2">
        <v>18</v>
      </c>
      <c r="E121" s="2">
        <v>6</v>
      </c>
      <c r="F121" s="2">
        <v>3</v>
      </c>
      <c r="G121" s="2">
        <v>6</v>
      </c>
      <c r="K121" s="6">
        <v>72.2</v>
      </c>
      <c r="L121" s="6">
        <v>60.5</v>
      </c>
      <c r="M121" s="6">
        <v>1643.1</v>
      </c>
      <c r="N121" s="6">
        <v>1255.4</v>
      </c>
    </row>
    <row r="122" spans="1:14" ht="10.5" customHeight="1">
      <c r="A122" s="2">
        <v>446</v>
      </c>
      <c r="B122" s="2">
        <v>10</v>
      </c>
      <c r="C122" s="2">
        <v>18</v>
      </c>
      <c r="E122" s="2">
        <v>15</v>
      </c>
      <c r="F122" s="2">
        <v>9</v>
      </c>
      <c r="G122" s="2">
        <v>16</v>
      </c>
      <c r="I122" s="2">
        <v>3</v>
      </c>
      <c r="J122" s="2">
        <v>3</v>
      </c>
      <c r="K122" s="6">
        <v>160.5</v>
      </c>
      <c r="L122" s="6">
        <v>151.1</v>
      </c>
      <c r="M122" s="6">
        <v>2655.8</v>
      </c>
      <c r="N122" s="6">
        <v>2377</v>
      </c>
    </row>
    <row r="123" spans="11:14" ht="10.5" customHeight="1">
      <c r="K123" s="6"/>
      <c r="L123" s="6"/>
      <c r="M123" s="6"/>
      <c r="N123" s="6"/>
    </row>
    <row r="124" spans="1:14" ht="10.5" customHeight="1">
      <c r="A124" s="2">
        <v>460</v>
      </c>
      <c r="B124" s="2">
        <v>1</v>
      </c>
      <c r="E124" s="2">
        <v>12</v>
      </c>
      <c r="F124" s="2">
        <v>10</v>
      </c>
      <c r="G124" s="2">
        <v>12</v>
      </c>
      <c r="K124" s="6">
        <v>168.3</v>
      </c>
      <c r="L124" s="6">
        <v>159</v>
      </c>
      <c r="M124" s="6">
        <v>2713.6</v>
      </c>
      <c r="N124" s="6">
        <v>2469.4</v>
      </c>
    </row>
    <row r="125" spans="1:14" ht="10.5" customHeight="1">
      <c r="A125" s="2">
        <v>471</v>
      </c>
      <c r="B125" s="2">
        <v>9</v>
      </c>
      <c r="E125" s="2">
        <v>3</v>
      </c>
      <c r="F125" s="2">
        <v>3</v>
      </c>
      <c r="G125" s="2">
        <v>5</v>
      </c>
      <c r="K125" s="6">
        <v>55.4</v>
      </c>
      <c r="L125" s="6">
        <v>48.8</v>
      </c>
      <c r="M125" s="6">
        <v>952.6</v>
      </c>
      <c r="N125" s="6">
        <v>764.4</v>
      </c>
    </row>
    <row r="126" spans="1:14" ht="10.5" customHeight="1">
      <c r="A126" s="2">
        <v>483</v>
      </c>
      <c r="B126" s="2">
        <v>3</v>
      </c>
      <c r="E126" s="2">
        <v>13</v>
      </c>
      <c r="F126" s="2">
        <v>8</v>
      </c>
      <c r="G126" s="2">
        <v>12</v>
      </c>
      <c r="J126" s="2">
        <v>2</v>
      </c>
      <c r="K126" s="6">
        <v>156.9</v>
      </c>
      <c r="L126" s="6">
        <v>144.4</v>
      </c>
      <c r="M126" s="6">
        <v>2220.3</v>
      </c>
      <c r="N126" s="6">
        <v>1931</v>
      </c>
    </row>
    <row r="127" spans="1:14" ht="10.5" customHeight="1">
      <c r="A127" s="2">
        <v>484</v>
      </c>
      <c r="B127" s="2">
        <v>9</v>
      </c>
      <c r="E127" s="2">
        <v>19</v>
      </c>
      <c r="F127" s="2">
        <v>10</v>
      </c>
      <c r="G127" s="2">
        <v>20</v>
      </c>
      <c r="J127" s="2">
        <v>4</v>
      </c>
      <c r="K127" s="6">
        <v>232.9</v>
      </c>
      <c r="L127" s="6">
        <v>215.1</v>
      </c>
      <c r="M127" s="6">
        <v>4472.4</v>
      </c>
      <c r="N127" s="6">
        <v>3792.6</v>
      </c>
    </row>
    <row r="128" spans="1:14" ht="10.5" customHeight="1">
      <c r="A128" s="2">
        <v>487</v>
      </c>
      <c r="B128" s="2">
        <v>9</v>
      </c>
      <c r="E128" s="2">
        <v>16</v>
      </c>
      <c r="F128" s="2">
        <v>7</v>
      </c>
      <c r="G128" s="2">
        <v>16</v>
      </c>
      <c r="K128" s="6">
        <v>125.3</v>
      </c>
      <c r="L128" s="6">
        <v>113</v>
      </c>
      <c r="M128" s="6">
        <v>2282.2</v>
      </c>
      <c r="N128" s="6">
        <v>1955</v>
      </c>
    </row>
    <row r="129" spans="11:14" ht="10.5" customHeight="1">
      <c r="K129" s="6"/>
      <c r="L129" s="6"/>
      <c r="M129" s="6"/>
      <c r="N129" s="6"/>
    </row>
    <row r="130" spans="1:14" ht="10.5" customHeight="1">
      <c r="A130" s="2">
        <v>489</v>
      </c>
      <c r="B130" s="2">
        <v>9</v>
      </c>
      <c r="E130" s="2">
        <v>6</v>
      </c>
      <c r="G130" s="2">
        <v>7</v>
      </c>
      <c r="K130" s="6">
        <v>35.5</v>
      </c>
      <c r="L130" s="6">
        <v>25.5</v>
      </c>
      <c r="M130" s="6">
        <v>699</v>
      </c>
      <c r="N130" s="6">
        <v>438.3</v>
      </c>
    </row>
    <row r="131" spans="1:14" ht="10.5" customHeight="1">
      <c r="A131" s="2">
        <v>490</v>
      </c>
      <c r="B131" s="2">
        <v>9</v>
      </c>
      <c r="E131" s="2">
        <v>11</v>
      </c>
      <c r="F131" s="2">
        <v>9</v>
      </c>
      <c r="G131" s="2">
        <v>18</v>
      </c>
      <c r="J131" s="2">
        <v>2</v>
      </c>
      <c r="K131" s="6">
        <v>161.3</v>
      </c>
      <c r="L131" s="6">
        <v>147.6</v>
      </c>
      <c r="M131" s="6">
        <v>3075.6</v>
      </c>
      <c r="N131" s="6">
        <v>2593.9</v>
      </c>
    </row>
    <row r="132" spans="1:14" ht="10.5" customHeight="1">
      <c r="A132" s="2">
        <v>550</v>
      </c>
      <c r="B132" s="2">
        <v>7</v>
      </c>
      <c r="C132" s="2">
        <v>18</v>
      </c>
      <c r="E132" s="2">
        <v>10</v>
      </c>
      <c r="F132" s="2">
        <v>5</v>
      </c>
      <c r="G132" s="2">
        <v>10</v>
      </c>
      <c r="K132" s="6">
        <v>122.6</v>
      </c>
      <c r="L132" s="6">
        <v>114.9</v>
      </c>
      <c r="M132" s="6">
        <v>2574.2</v>
      </c>
      <c r="N132" s="6">
        <v>2364.2</v>
      </c>
    </row>
    <row r="133" spans="1:14" ht="10.5" customHeight="1">
      <c r="A133" s="2">
        <v>561</v>
      </c>
      <c r="B133" s="2">
        <v>15</v>
      </c>
      <c r="E133" s="2">
        <v>28</v>
      </c>
      <c r="F133" s="2">
        <v>21</v>
      </c>
      <c r="G133" s="2">
        <v>31</v>
      </c>
      <c r="I133" s="2">
        <v>1</v>
      </c>
      <c r="J133" s="2">
        <v>1</v>
      </c>
      <c r="K133" s="6">
        <v>380.6</v>
      </c>
      <c r="L133" s="6">
        <v>356.1</v>
      </c>
      <c r="M133" s="6">
        <v>5247.4</v>
      </c>
      <c r="N133" s="6">
        <v>4490.5</v>
      </c>
    </row>
    <row r="134" spans="1:14" ht="10.5" customHeight="1">
      <c r="A134" s="2">
        <v>576</v>
      </c>
      <c r="B134" s="2">
        <v>1</v>
      </c>
      <c r="E134" s="2">
        <v>5</v>
      </c>
      <c r="G134" s="2">
        <v>5</v>
      </c>
      <c r="K134" s="6">
        <v>30.4</v>
      </c>
      <c r="L134" s="6">
        <v>21</v>
      </c>
      <c r="M134" s="6">
        <v>498.9</v>
      </c>
      <c r="N134" s="6">
        <v>263.1</v>
      </c>
    </row>
    <row r="135" spans="11:14" ht="10.5" customHeight="1">
      <c r="K135" s="6"/>
      <c r="L135" s="6"/>
      <c r="M135" s="6"/>
      <c r="N135" s="6"/>
    </row>
    <row r="136" spans="1:14" ht="10.5" customHeight="1">
      <c r="A136" s="2">
        <v>620</v>
      </c>
      <c r="B136" s="2">
        <v>10</v>
      </c>
      <c r="E136" s="2">
        <v>1</v>
      </c>
      <c r="F136" s="2">
        <v>3</v>
      </c>
      <c r="G136" s="2">
        <v>7</v>
      </c>
      <c r="J136" s="2">
        <v>4</v>
      </c>
      <c r="K136" s="6">
        <v>31.4</v>
      </c>
      <c r="L136" s="6">
        <v>29.6</v>
      </c>
      <c r="M136" s="6">
        <v>315.3</v>
      </c>
      <c r="N136" s="6">
        <v>289.2</v>
      </c>
    </row>
    <row r="137" spans="1:14" ht="10.5" customHeight="1">
      <c r="A137" s="2">
        <v>720</v>
      </c>
      <c r="B137" s="2">
        <v>7</v>
      </c>
      <c r="E137" s="2">
        <v>81</v>
      </c>
      <c r="F137" s="2">
        <v>47</v>
      </c>
      <c r="G137" s="2">
        <v>81</v>
      </c>
      <c r="K137" s="6">
        <v>982.8</v>
      </c>
      <c r="L137" s="6">
        <v>852.6</v>
      </c>
      <c r="M137" s="6">
        <v>15412.8</v>
      </c>
      <c r="N137" s="6">
        <v>12433.8</v>
      </c>
    </row>
    <row r="138" spans="1:14" ht="10.5" customHeight="1">
      <c r="A138" s="2">
        <v>750</v>
      </c>
      <c r="B138" s="2">
        <v>8</v>
      </c>
      <c r="E138" s="2">
        <v>21</v>
      </c>
      <c r="F138" s="2">
        <v>11</v>
      </c>
      <c r="G138" s="2">
        <v>18</v>
      </c>
      <c r="K138" s="6">
        <v>222.7</v>
      </c>
      <c r="L138" s="6">
        <v>201.2</v>
      </c>
      <c r="M138" s="6">
        <v>3875</v>
      </c>
      <c r="N138" s="6">
        <v>3316.5</v>
      </c>
    </row>
    <row r="139" spans="11:14" ht="10.5" customHeight="1">
      <c r="K139" s="6"/>
      <c r="L139" s="6"/>
      <c r="M139" s="6"/>
      <c r="N139" s="6"/>
    </row>
    <row r="140" spans="1:14" ht="10.5" customHeight="1">
      <c r="A140" s="2">
        <v>801</v>
      </c>
      <c r="B140" s="2">
        <v>11</v>
      </c>
      <c r="E140" s="2">
        <v>49</v>
      </c>
      <c r="F140" s="2">
        <v>30</v>
      </c>
      <c r="G140" s="2">
        <v>49</v>
      </c>
      <c r="K140" s="6">
        <v>635.6</v>
      </c>
      <c r="L140" s="6">
        <v>612.9</v>
      </c>
      <c r="M140" s="6">
        <v>13405.7</v>
      </c>
      <c r="N140" s="6">
        <v>13213.9</v>
      </c>
    </row>
    <row r="141" spans="1:14" ht="10.5" customHeight="1">
      <c r="A141" s="2">
        <v>802</v>
      </c>
      <c r="B141" s="2">
        <v>20</v>
      </c>
      <c r="E141" s="90">
        <v>58</v>
      </c>
      <c r="F141" s="90">
        <v>48</v>
      </c>
      <c r="G141" s="90">
        <v>58</v>
      </c>
      <c r="H141" s="90"/>
      <c r="I141" s="90"/>
      <c r="J141" s="90"/>
      <c r="K141" s="91">
        <v>872.6</v>
      </c>
      <c r="L141" s="91">
        <v>790</v>
      </c>
      <c r="M141" s="91">
        <v>18791.5</v>
      </c>
      <c r="N141" s="91">
        <v>18034.2</v>
      </c>
    </row>
    <row r="142" spans="1:14" ht="10.5" customHeight="1">
      <c r="A142" s="2">
        <v>803</v>
      </c>
      <c r="B142" s="2">
        <v>22</v>
      </c>
      <c r="E142" s="2">
        <v>20</v>
      </c>
      <c r="F142" s="2">
        <v>10</v>
      </c>
      <c r="G142" s="2">
        <v>20</v>
      </c>
      <c r="H142" s="2">
        <v>4</v>
      </c>
      <c r="K142" s="6">
        <v>275.9</v>
      </c>
      <c r="L142" s="6">
        <v>267.3</v>
      </c>
      <c r="M142" s="6">
        <v>8048</v>
      </c>
      <c r="N142" s="6">
        <v>8020.6</v>
      </c>
    </row>
    <row r="143" spans="11:14" ht="10.5" customHeight="1">
      <c r="K143" s="6"/>
      <c r="L143" s="6"/>
      <c r="M143" s="6"/>
      <c r="N143" s="6"/>
    </row>
    <row r="144" spans="11:14" ht="10.5" customHeight="1">
      <c r="K144" s="6"/>
      <c r="L144" s="6"/>
      <c r="M144" s="6"/>
      <c r="N144" s="6"/>
    </row>
    <row r="145" spans="11:14" ht="10.5" customHeight="1">
      <c r="K145" s="6"/>
      <c r="L145" s="6"/>
      <c r="M145" s="6"/>
      <c r="N145" s="6"/>
    </row>
    <row r="146" spans="11:14" ht="10.5" customHeight="1">
      <c r="K146" s="6"/>
      <c r="L146" s="6"/>
      <c r="M146" s="6"/>
      <c r="N146" s="6"/>
    </row>
    <row r="147" spans="5:14" ht="10.5" customHeight="1">
      <c r="E147" s="2" t="s">
        <v>27</v>
      </c>
      <c r="K147" s="28" t="s">
        <v>28</v>
      </c>
      <c r="L147" s="28"/>
      <c r="M147" s="28" t="s">
        <v>29</v>
      </c>
      <c r="N147" s="28"/>
    </row>
    <row r="148" spans="1:14" ht="10.5" customHeight="1">
      <c r="A148" s="22" t="s">
        <v>49</v>
      </c>
      <c r="B148" s="26" t="s">
        <v>50</v>
      </c>
      <c r="C148" s="26"/>
      <c r="D148" s="26"/>
      <c r="E148" s="22" t="s">
        <v>13</v>
      </c>
      <c r="F148" s="22" t="s">
        <v>14</v>
      </c>
      <c r="G148" s="22" t="s">
        <v>15</v>
      </c>
      <c r="H148" s="22" t="s">
        <v>16</v>
      </c>
      <c r="I148" s="23"/>
      <c r="J148" s="23"/>
      <c r="K148" s="29" t="s">
        <v>19</v>
      </c>
      <c r="L148" s="29" t="s">
        <v>20</v>
      </c>
      <c r="M148" s="29" t="s">
        <v>19</v>
      </c>
      <c r="N148" s="29" t="s">
        <v>20</v>
      </c>
    </row>
    <row r="149" spans="1:14" ht="10.5" customHeight="1">
      <c r="A149" s="2">
        <v>801</v>
      </c>
      <c r="B149" s="2">
        <v>11</v>
      </c>
      <c r="E149" s="2">
        <v>19</v>
      </c>
      <c r="F149" s="2">
        <v>10</v>
      </c>
      <c r="G149" s="2">
        <v>19</v>
      </c>
      <c r="K149" s="6">
        <v>237.2</v>
      </c>
      <c r="L149" s="6">
        <v>227</v>
      </c>
      <c r="M149" s="6">
        <v>5031.9</v>
      </c>
      <c r="N149" s="6">
        <v>4949</v>
      </c>
    </row>
    <row r="150" spans="1:14" ht="10.5" customHeight="1">
      <c r="A150" s="2">
        <v>802</v>
      </c>
      <c r="B150" s="2">
        <v>20</v>
      </c>
      <c r="E150" s="90">
        <v>11</v>
      </c>
      <c r="F150" s="90">
        <v>9</v>
      </c>
      <c r="G150" s="90">
        <v>11</v>
      </c>
      <c r="H150" s="90"/>
      <c r="I150" s="90"/>
      <c r="J150" s="90"/>
      <c r="K150" s="91">
        <v>186.8</v>
      </c>
      <c r="L150" s="91">
        <v>169.5</v>
      </c>
      <c r="M150" s="91">
        <v>3899.7</v>
      </c>
      <c r="N150" s="91">
        <v>3747.4</v>
      </c>
    </row>
    <row r="151" spans="1:14" ht="10.5" customHeight="1">
      <c r="A151" s="2">
        <v>803</v>
      </c>
      <c r="B151" s="2">
        <v>22</v>
      </c>
      <c r="E151" s="2">
        <v>10</v>
      </c>
      <c r="F151" s="2">
        <v>5</v>
      </c>
      <c r="G151" s="2">
        <v>10</v>
      </c>
      <c r="H151" s="2">
        <v>2</v>
      </c>
      <c r="K151" s="6">
        <v>152.7</v>
      </c>
      <c r="L151" s="6">
        <v>147.8</v>
      </c>
      <c r="M151" s="6">
        <v>4358.4</v>
      </c>
      <c r="N151" s="6">
        <v>4343.5</v>
      </c>
    </row>
  </sheetData>
  <printOptions horizontalCentered="1"/>
  <pageMargins left="0" right="0" top="0.75" bottom="0.41" header="0.5" footer="0.35"/>
  <pageSetup horizontalDpi="1200" verticalDpi="1200" orientation="landscape" r:id="rId1"/>
  <headerFooter alignWithMargins="0">
    <oddFooter>&amp;L&amp;F  &amp;A&amp;CPage &amp;P</oddFooter>
  </headerFooter>
  <rowBreaks count="3" manualBreakCount="3">
    <brk id="45" max="65535" man="1"/>
    <brk id="81" max="65535" man="1"/>
    <brk id="117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30"/>
  <sheetViews>
    <sheetView workbookViewId="0" topLeftCell="A1">
      <selection activeCell="A1" sqref="A1"/>
    </sheetView>
  </sheetViews>
  <sheetFormatPr defaultColWidth="9.140625" defaultRowHeight="10.5" customHeight="1"/>
  <cols>
    <col min="1" max="1" width="5.7109375" style="2" customWidth="1"/>
    <col min="2" max="4" width="4.7109375" style="2" customWidth="1"/>
    <col min="5" max="5" width="8.7109375" style="2" customWidth="1"/>
    <col min="6" max="6" width="11.28125" style="2" customWidth="1"/>
    <col min="7" max="7" width="8.7109375" style="2" customWidth="1"/>
    <col min="8" max="10" width="5.7109375" style="2" customWidth="1"/>
    <col min="11" max="14" width="10.7109375" style="2" customWidth="1"/>
    <col min="15" max="16384" width="9.140625" style="2" customWidth="1"/>
  </cols>
  <sheetData>
    <row r="1" spans="5:15" ht="10.5" customHeight="1">
      <c r="E1" s="20" t="s">
        <v>3</v>
      </c>
      <c r="F1" s="20"/>
      <c r="G1" s="20"/>
      <c r="H1" s="20"/>
      <c r="I1" s="20"/>
      <c r="J1" s="20"/>
      <c r="K1" s="20"/>
      <c r="L1" s="20"/>
      <c r="M1" s="20" t="s">
        <v>4</v>
      </c>
      <c r="N1" s="20"/>
      <c r="O1" s="5" t="s">
        <v>2</v>
      </c>
    </row>
    <row r="2" spans="5:15" ht="10.5" customHeight="1">
      <c r="E2" s="20" t="s">
        <v>5</v>
      </c>
      <c r="F2" s="20"/>
      <c r="G2" s="20"/>
      <c r="H2" s="20"/>
      <c r="I2" s="20"/>
      <c r="J2" s="20"/>
      <c r="K2" s="20"/>
      <c r="L2" s="20"/>
      <c r="O2" s="2" t="s">
        <v>2</v>
      </c>
    </row>
    <row r="3" spans="5:12" ht="10.5" customHeight="1">
      <c r="E3" s="20" t="str">
        <f>System!D5</f>
        <v>EFFECTIVE:  JUNE 30, 2002</v>
      </c>
      <c r="F3" s="20"/>
      <c r="G3" s="20"/>
      <c r="H3" s="20"/>
      <c r="I3" s="20"/>
      <c r="J3" s="20"/>
      <c r="K3" s="20"/>
      <c r="L3" s="20"/>
    </row>
    <row r="4" spans="5:12" ht="13.5" customHeight="1">
      <c r="E4" s="31" t="s">
        <v>24</v>
      </c>
      <c r="F4" s="20"/>
      <c r="G4" s="20"/>
      <c r="H4" s="20"/>
      <c r="I4" s="20"/>
      <c r="J4" s="20"/>
      <c r="K4" s="20"/>
      <c r="L4" s="20"/>
    </row>
    <row r="5" spans="5:12" ht="10.5" customHeight="1">
      <c r="E5" s="20" t="s">
        <v>6</v>
      </c>
      <c r="F5" s="20"/>
      <c r="G5" s="20"/>
      <c r="H5" s="20"/>
      <c r="I5" s="20"/>
      <c r="J5" s="20"/>
      <c r="K5" s="20"/>
      <c r="L5" s="20"/>
    </row>
    <row r="6" spans="7:10" ht="10.5" customHeight="1">
      <c r="G6" s="2" t="s">
        <v>2</v>
      </c>
      <c r="I6" s="2" t="s">
        <v>2</v>
      </c>
      <c r="J6" s="2" t="s">
        <v>2</v>
      </c>
    </row>
    <row r="7" spans="5:11" ht="10.5" customHeight="1">
      <c r="E7" s="2" t="s">
        <v>2</v>
      </c>
      <c r="I7" s="20" t="s">
        <v>7</v>
      </c>
      <c r="J7" s="20"/>
      <c r="K7" s="2" t="s">
        <v>2</v>
      </c>
    </row>
    <row r="8" spans="5:14" ht="10.5" customHeight="1">
      <c r="E8" s="20" t="s">
        <v>8</v>
      </c>
      <c r="F8" s="20"/>
      <c r="G8" s="20"/>
      <c r="H8" s="20"/>
      <c r="I8" s="20" t="s">
        <v>9</v>
      </c>
      <c r="J8" s="20"/>
      <c r="K8" s="20" t="s">
        <v>10</v>
      </c>
      <c r="L8" s="20"/>
      <c r="M8" s="20" t="s">
        <v>11</v>
      </c>
      <c r="N8" s="20"/>
    </row>
    <row r="9" spans="1:14" ht="10.5" customHeight="1">
      <c r="A9" s="22" t="s">
        <v>49</v>
      </c>
      <c r="B9" s="26" t="s">
        <v>50</v>
      </c>
      <c r="C9" s="26"/>
      <c r="D9" s="26"/>
      <c r="E9" s="22" t="s">
        <v>13</v>
      </c>
      <c r="F9" s="22" t="s">
        <v>14</v>
      </c>
      <c r="G9" s="22" t="s">
        <v>15</v>
      </c>
      <c r="H9" s="22" t="s">
        <v>16</v>
      </c>
      <c r="I9" s="22" t="s">
        <v>17</v>
      </c>
      <c r="J9" s="22" t="s">
        <v>18</v>
      </c>
      <c r="K9" s="22" t="s">
        <v>19</v>
      </c>
      <c r="L9" s="22" t="s">
        <v>20</v>
      </c>
      <c r="M9" s="22" t="s">
        <v>19</v>
      </c>
      <c r="N9" s="22" t="s">
        <v>20</v>
      </c>
    </row>
    <row r="10" spans="1:14" ht="10.5" customHeight="1">
      <c r="A10" s="4">
        <v>2</v>
      </c>
      <c r="B10" s="27">
        <v>2</v>
      </c>
      <c r="C10" s="27">
        <v>7</v>
      </c>
      <c r="D10" s="27"/>
      <c r="E10" s="24">
        <v>18</v>
      </c>
      <c r="F10" s="24">
        <v>19</v>
      </c>
      <c r="G10" s="24">
        <v>20</v>
      </c>
      <c r="H10" s="24"/>
      <c r="I10" s="24"/>
      <c r="J10" s="24"/>
      <c r="K10" s="25">
        <v>297.3</v>
      </c>
      <c r="L10" s="25">
        <v>284.9</v>
      </c>
      <c r="M10" s="25">
        <v>3632.6</v>
      </c>
      <c r="N10" s="25">
        <v>3390.4</v>
      </c>
    </row>
    <row r="11" spans="1:14" ht="10.5" customHeight="1">
      <c r="A11" s="27">
        <v>4</v>
      </c>
      <c r="B11" s="27">
        <v>2</v>
      </c>
      <c r="C11" s="27">
        <v>7</v>
      </c>
      <c r="D11" s="27"/>
      <c r="E11" s="24">
        <v>34</v>
      </c>
      <c r="F11" s="24">
        <v>35</v>
      </c>
      <c r="G11" s="24">
        <v>41</v>
      </c>
      <c r="H11" s="24">
        <v>4</v>
      </c>
      <c r="I11" s="24"/>
      <c r="J11" s="24">
        <v>3</v>
      </c>
      <c r="K11" s="25">
        <v>558.5</v>
      </c>
      <c r="L11" s="25">
        <v>538.3</v>
      </c>
      <c r="M11" s="25">
        <v>6160.8</v>
      </c>
      <c r="N11" s="25">
        <v>5729.6</v>
      </c>
    </row>
    <row r="12" spans="1:14" ht="10.5" customHeight="1">
      <c r="A12" s="4">
        <v>10</v>
      </c>
      <c r="B12" s="27">
        <v>2</v>
      </c>
      <c r="C12" s="27">
        <v>7</v>
      </c>
      <c r="D12" s="27"/>
      <c r="E12" s="24">
        <v>14</v>
      </c>
      <c r="F12" s="24">
        <v>17</v>
      </c>
      <c r="G12" s="24">
        <v>18</v>
      </c>
      <c r="H12" s="24">
        <v>1</v>
      </c>
      <c r="I12" s="24"/>
      <c r="J12" s="24"/>
      <c r="K12" s="25">
        <v>231.3</v>
      </c>
      <c r="L12" s="25">
        <v>223.2</v>
      </c>
      <c r="M12" s="25">
        <v>2434.9</v>
      </c>
      <c r="N12" s="25">
        <v>2239</v>
      </c>
    </row>
    <row r="13" spans="1:14" ht="10.5" customHeight="1">
      <c r="A13" s="4">
        <v>14</v>
      </c>
      <c r="B13" s="4">
        <v>7</v>
      </c>
      <c r="C13" s="4"/>
      <c r="D13" s="4"/>
      <c r="E13" s="2">
        <v>17</v>
      </c>
      <c r="F13" s="2">
        <v>17</v>
      </c>
      <c r="G13" s="2">
        <v>13</v>
      </c>
      <c r="H13" s="2">
        <v>2</v>
      </c>
      <c r="K13" s="6">
        <v>225.1</v>
      </c>
      <c r="L13" s="6">
        <v>216.9</v>
      </c>
      <c r="M13" s="6">
        <v>2532.1</v>
      </c>
      <c r="N13" s="6">
        <v>2405.8</v>
      </c>
    </row>
    <row r="14" spans="1:14" ht="10.5" customHeight="1">
      <c r="A14" s="4">
        <v>16</v>
      </c>
      <c r="B14" s="4">
        <v>1</v>
      </c>
      <c r="C14" s="4">
        <v>7</v>
      </c>
      <c r="D14" s="4"/>
      <c r="E14" s="2">
        <v>17</v>
      </c>
      <c r="F14" s="2">
        <v>19</v>
      </c>
      <c r="G14" s="2">
        <v>22</v>
      </c>
      <c r="K14" s="6">
        <v>277.1</v>
      </c>
      <c r="L14" s="6">
        <v>271.2</v>
      </c>
      <c r="M14" s="6">
        <v>2836.6</v>
      </c>
      <c r="N14" s="6">
        <v>2735.6</v>
      </c>
    </row>
    <row r="15" spans="1:14" ht="10.5" customHeight="1">
      <c r="A15" s="4"/>
      <c r="B15" s="4"/>
      <c r="C15" s="4"/>
      <c r="D15" s="4"/>
      <c r="K15" s="6"/>
      <c r="L15" s="6"/>
      <c r="M15" s="6"/>
      <c r="N15" s="6"/>
    </row>
    <row r="16" spans="1:14" ht="10.5" customHeight="1">
      <c r="A16" s="4">
        <v>18</v>
      </c>
      <c r="B16" s="27">
        <v>1</v>
      </c>
      <c r="C16" s="27"/>
      <c r="D16" s="27"/>
      <c r="E16" s="2">
        <v>16</v>
      </c>
      <c r="F16" s="2">
        <v>18</v>
      </c>
      <c r="G16" s="2">
        <v>21</v>
      </c>
      <c r="H16" s="2">
        <v>2</v>
      </c>
      <c r="K16" s="6">
        <v>289</v>
      </c>
      <c r="L16" s="6">
        <v>275.9</v>
      </c>
      <c r="M16" s="6">
        <v>3024.7</v>
      </c>
      <c r="N16" s="6">
        <v>2758.3</v>
      </c>
    </row>
    <row r="17" spans="1:14" ht="10.5" customHeight="1">
      <c r="A17" s="4">
        <v>20</v>
      </c>
      <c r="B17" s="27">
        <v>10</v>
      </c>
      <c r="C17" s="27"/>
      <c r="D17" s="27"/>
      <c r="E17" s="2">
        <v>19</v>
      </c>
      <c r="F17" s="2">
        <v>18</v>
      </c>
      <c r="G17" s="2">
        <v>18</v>
      </c>
      <c r="H17" s="2">
        <v>5</v>
      </c>
      <c r="K17" s="6">
        <v>318.6</v>
      </c>
      <c r="L17" s="6">
        <v>304.3</v>
      </c>
      <c r="M17" s="6">
        <v>3592.8</v>
      </c>
      <c r="N17" s="6">
        <v>3322.2</v>
      </c>
    </row>
    <row r="18" spans="1:14" ht="10.5" customHeight="1">
      <c r="A18" s="4">
        <v>22</v>
      </c>
      <c r="B18" s="27">
        <v>10</v>
      </c>
      <c r="C18" s="27"/>
      <c r="D18" s="27"/>
      <c r="E18" s="2">
        <v>2</v>
      </c>
      <c r="F18" s="2">
        <v>2</v>
      </c>
      <c r="G18" s="2">
        <v>2</v>
      </c>
      <c r="K18" s="6">
        <v>34.6</v>
      </c>
      <c r="L18" s="6">
        <v>29.8</v>
      </c>
      <c r="M18" s="6">
        <v>487.6</v>
      </c>
      <c r="N18" s="6">
        <v>337.6</v>
      </c>
    </row>
    <row r="19" spans="1:14" ht="10.5" customHeight="1">
      <c r="A19" s="27">
        <v>26</v>
      </c>
      <c r="B19" s="27">
        <v>2</v>
      </c>
      <c r="C19" s="27"/>
      <c r="D19" s="4"/>
      <c r="E19" s="2">
        <v>26</v>
      </c>
      <c r="F19" s="2">
        <v>28</v>
      </c>
      <c r="G19" s="2">
        <v>28</v>
      </c>
      <c r="H19" s="2">
        <v>1</v>
      </c>
      <c r="K19" s="6">
        <v>404.6</v>
      </c>
      <c r="L19" s="6">
        <v>381.9</v>
      </c>
      <c r="M19" s="6">
        <v>4974.4</v>
      </c>
      <c r="N19" s="6">
        <v>4356.6</v>
      </c>
    </row>
    <row r="20" spans="1:14" ht="10.5" customHeight="1">
      <c r="A20" s="4">
        <v>28</v>
      </c>
      <c r="B20" s="27">
        <v>3</v>
      </c>
      <c r="C20" s="27"/>
      <c r="D20" s="4"/>
      <c r="E20" s="2">
        <v>24</v>
      </c>
      <c r="F20" s="2">
        <v>26</v>
      </c>
      <c r="G20" s="2">
        <v>28</v>
      </c>
      <c r="H20" s="2">
        <v>3</v>
      </c>
      <c r="K20" s="30">
        <v>410.8</v>
      </c>
      <c r="L20" s="30">
        <v>388.9</v>
      </c>
      <c r="M20" s="30">
        <v>4944.8</v>
      </c>
      <c r="N20" s="30">
        <v>4439.3</v>
      </c>
    </row>
    <row r="21" spans="1:14" ht="10.5" customHeight="1">
      <c r="A21" s="4"/>
      <c r="B21" s="27"/>
      <c r="C21" s="27"/>
      <c r="D21" s="4"/>
      <c r="E21" s="22"/>
      <c r="F21" s="22"/>
      <c r="G21" s="22"/>
      <c r="H21" s="22"/>
      <c r="I21" s="23"/>
      <c r="J21" s="23"/>
      <c r="K21" s="29"/>
      <c r="L21" s="29"/>
      <c r="M21" s="29"/>
      <c r="N21" s="29"/>
    </row>
    <row r="22" spans="1:14" ht="10.5" customHeight="1">
      <c r="A22" s="4">
        <v>30</v>
      </c>
      <c r="B22" s="27">
        <v>1</v>
      </c>
      <c r="C22" s="27"/>
      <c r="D22" s="27"/>
      <c r="E22" s="2">
        <v>19</v>
      </c>
      <c r="F22" s="2">
        <v>22</v>
      </c>
      <c r="G22" s="2">
        <v>23</v>
      </c>
      <c r="H22" s="2">
        <v>2</v>
      </c>
      <c r="K22" s="6">
        <v>318.6</v>
      </c>
      <c r="L22" s="6">
        <v>304.3</v>
      </c>
      <c r="M22" s="6">
        <v>3289.9</v>
      </c>
      <c r="N22" s="6">
        <v>2918.1</v>
      </c>
    </row>
    <row r="23" spans="1:14" ht="10.5" customHeight="1">
      <c r="A23" s="4">
        <v>33</v>
      </c>
      <c r="B23" s="27">
        <v>10</v>
      </c>
      <c r="C23" s="27"/>
      <c r="D23" s="27"/>
      <c r="E23" s="2">
        <v>21</v>
      </c>
      <c r="F23" s="2">
        <v>23</v>
      </c>
      <c r="G23" s="2">
        <v>29</v>
      </c>
      <c r="H23" s="2">
        <v>3</v>
      </c>
      <c r="J23" s="2">
        <v>3</v>
      </c>
      <c r="K23" s="6">
        <v>352.3</v>
      </c>
      <c r="L23" s="6">
        <v>342</v>
      </c>
      <c r="M23" s="6">
        <v>4499.6</v>
      </c>
      <c r="N23" s="6">
        <v>4167.7</v>
      </c>
    </row>
    <row r="24" spans="1:14" ht="10.5" customHeight="1">
      <c r="A24" s="4">
        <v>38</v>
      </c>
      <c r="B24" s="27">
        <v>7</v>
      </c>
      <c r="C24" s="27">
        <v>10</v>
      </c>
      <c r="D24" s="27"/>
      <c r="E24" s="2">
        <v>8</v>
      </c>
      <c r="F24" s="2">
        <v>9</v>
      </c>
      <c r="G24" s="2">
        <v>10</v>
      </c>
      <c r="K24" s="6">
        <v>121.9</v>
      </c>
      <c r="L24" s="6">
        <v>116</v>
      </c>
      <c r="M24" s="6">
        <v>1442.3</v>
      </c>
      <c r="N24" s="6">
        <v>1274.2</v>
      </c>
    </row>
    <row r="25" spans="1:14" ht="10.5" customHeight="1">
      <c r="A25" s="4">
        <v>40</v>
      </c>
      <c r="B25" s="4">
        <v>10</v>
      </c>
      <c r="C25" s="4">
        <v>18</v>
      </c>
      <c r="D25" s="4"/>
      <c r="E25" s="2">
        <v>21</v>
      </c>
      <c r="F25" s="2">
        <v>31</v>
      </c>
      <c r="G25" s="2">
        <v>32</v>
      </c>
      <c r="H25" s="2">
        <v>2</v>
      </c>
      <c r="J25" s="2">
        <v>1</v>
      </c>
      <c r="K25" s="6">
        <v>381.8</v>
      </c>
      <c r="L25" s="6">
        <v>360.5</v>
      </c>
      <c r="M25" s="6">
        <v>4637.7</v>
      </c>
      <c r="N25" s="6">
        <v>4065.5</v>
      </c>
    </row>
    <row r="26" spans="1:14" ht="10.5" customHeight="1">
      <c r="A26" s="4">
        <v>42</v>
      </c>
      <c r="B26" s="4">
        <v>10</v>
      </c>
      <c r="C26" s="4">
        <v>18</v>
      </c>
      <c r="D26" s="27"/>
      <c r="E26" s="2">
        <v>6</v>
      </c>
      <c r="F26" s="2">
        <v>6</v>
      </c>
      <c r="G26" s="2">
        <v>6</v>
      </c>
      <c r="K26" s="6">
        <v>85.4</v>
      </c>
      <c r="L26" s="6">
        <v>80.7</v>
      </c>
      <c r="M26" s="6">
        <v>1020.6</v>
      </c>
      <c r="N26" s="6">
        <v>888.7</v>
      </c>
    </row>
    <row r="27" spans="1:14" ht="10.5" customHeight="1">
      <c r="A27" s="4"/>
      <c r="B27" s="4"/>
      <c r="C27" s="4"/>
      <c r="D27" s="27"/>
      <c r="K27" s="6"/>
      <c r="L27" s="6"/>
      <c r="M27" s="6"/>
      <c r="N27" s="6"/>
    </row>
    <row r="28" spans="1:14" ht="10.5" customHeight="1">
      <c r="A28" s="4">
        <v>45</v>
      </c>
      <c r="B28" s="4">
        <v>10</v>
      </c>
      <c r="C28" s="4"/>
      <c r="D28" s="4"/>
      <c r="E28" s="2">
        <v>19</v>
      </c>
      <c r="F28" s="2">
        <v>22</v>
      </c>
      <c r="G28" s="2">
        <v>27</v>
      </c>
      <c r="H28" s="2">
        <v>2</v>
      </c>
      <c r="I28" s="2">
        <v>2</v>
      </c>
      <c r="J28" s="2">
        <v>1</v>
      </c>
      <c r="K28" s="6">
        <v>332.7</v>
      </c>
      <c r="L28" s="6">
        <v>305.5</v>
      </c>
      <c r="M28" s="6">
        <v>4250.7</v>
      </c>
      <c r="N28" s="6">
        <v>3405.1</v>
      </c>
    </row>
    <row r="29" spans="1:14" ht="10.5" customHeight="1">
      <c r="A29" s="4">
        <v>53</v>
      </c>
      <c r="B29" s="4">
        <v>2</v>
      </c>
      <c r="C29" s="4">
        <v>18</v>
      </c>
      <c r="D29" s="4"/>
      <c r="E29" s="2">
        <v>12</v>
      </c>
      <c r="F29" s="2">
        <v>13</v>
      </c>
      <c r="G29" s="2">
        <v>15</v>
      </c>
      <c r="J29" s="2">
        <v>3</v>
      </c>
      <c r="K29" s="6">
        <v>178.9</v>
      </c>
      <c r="L29" s="6">
        <v>173.9</v>
      </c>
      <c r="M29" s="6">
        <v>2039.8</v>
      </c>
      <c r="N29" s="6">
        <v>1938.9</v>
      </c>
    </row>
    <row r="30" spans="1:14" ht="10.5" customHeight="1">
      <c r="A30" s="4">
        <v>55</v>
      </c>
      <c r="B30" s="4">
        <v>10</v>
      </c>
      <c r="C30" s="4">
        <v>18</v>
      </c>
      <c r="D30" s="4"/>
      <c r="E30" s="2">
        <v>13</v>
      </c>
      <c r="F30" s="2">
        <v>13</v>
      </c>
      <c r="G30" s="2">
        <v>14</v>
      </c>
      <c r="H30" s="2">
        <v>2</v>
      </c>
      <c r="I30" s="2">
        <v>3</v>
      </c>
      <c r="K30" s="6">
        <v>178.8</v>
      </c>
      <c r="L30" s="6">
        <v>163.8</v>
      </c>
      <c r="M30" s="6">
        <v>2156</v>
      </c>
      <c r="N30" s="6">
        <v>1804.7</v>
      </c>
    </row>
    <row r="31" spans="1:14" ht="10.5" customHeight="1">
      <c r="A31" s="4">
        <v>56</v>
      </c>
      <c r="B31" s="4">
        <v>2</v>
      </c>
      <c r="C31" s="4"/>
      <c r="D31" s="4"/>
      <c r="E31" s="2">
        <v>2</v>
      </c>
      <c r="F31" s="2">
        <v>2</v>
      </c>
      <c r="G31" s="2">
        <v>2</v>
      </c>
      <c r="K31" s="6">
        <v>32.4</v>
      </c>
      <c r="L31" s="6">
        <v>31.1</v>
      </c>
      <c r="M31" s="6">
        <v>379.9</v>
      </c>
      <c r="N31" s="6">
        <v>346.3</v>
      </c>
    </row>
    <row r="32" spans="1:14" ht="10.5" customHeight="1">
      <c r="A32" s="4">
        <v>60</v>
      </c>
      <c r="B32" s="4">
        <v>10</v>
      </c>
      <c r="C32" s="4">
        <v>18</v>
      </c>
      <c r="D32" s="4"/>
      <c r="E32" s="2">
        <v>29</v>
      </c>
      <c r="F32" s="2">
        <v>28</v>
      </c>
      <c r="G32" s="2">
        <v>32</v>
      </c>
      <c r="H32" s="2">
        <v>4</v>
      </c>
      <c r="I32" s="2">
        <v>9</v>
      </c>
      <c r="J32" s="2">
        <v>3</v>
      </c>
      <c r="K32" s="6">
        <v>423.6</v>
      </c>
      <c r="L32" s="6">
        <v>394.4</v>
      </c>
      <c r="M32" s="6">
        <v>5516.6</v>
      </c>
      <c r="N32" s="6">
        <v>4685.5</v>
      </c>
    </row>
    <row r="33" spans="1:14" ht="10.5" customHeight="1">
      <c r="A33" s="4"/>
      <c r="B33" s="4"/>
      <c r="C33" s="4"/>
      <c r="D33" s="4"/>
      <c r="K33" s="6"/>
      <c r="L33" s="6"/>
      <c r="M33" s="6"/>
      <c r="N33" s="6"/>
    </row>
    <row r="34" spans="1:14" ht="10.5" customHeight="1">
      <c r="A34" s="4">
        <v>65</v>
      </c>
      <c r="B34" s="4">
        <v>2</v>
      </c>
      <c r="C34" s="4"/>
      <c r="D34" s="4"/>
      <c r="E34" s="2">
        <v>2</v>
      </c>
      <c r="F34" s="2">
        <v>2</v>
      </c>
      <c r="G34" s="2">
        <v>2</v>
      </c>
      <c r="K34" s="6">
        <v>28</v>
      </c>
      <c r="L34" s="6">
        <v>27.2</v>
      </c>
      <c r="M34" s="6">
        <v>329.4</v>
      </c>
      <c r="N34" s="6">
        <v>311.8</v>
      </c>
    </row>
    <row r="35" spans="1:14" ht="10.5" customHeight="1">
      <c r="A35" s="4">
        <v>66</v>
      </c>
      <c r="B35" s="4">
        <v>1</v>
      </c>
      <c r="C35" s="4"/>
      <c r="D35" s="4"/>
      <c r="E35" s="2">
        <v>27</v>
      </c>
      <c r="F35" s="2">
        <v>22</v>
      </c>
      <c r="G35" s="2">
        <v>20</v>
      </c>
      <c r="I35" s="2">
        <v>6</v>
      </c>
      <c r="K35" s="6">
        <v>296.2</v>
      </c>
      <c r="L35" s="6">
        <v>275.8</v>
      </c>
      <c r="M35" s="6">
        <v>3524.1</v>
      </c>
      <c r="N35" s="6">
        <v>3013.1</v>
      </c>
    </row>
    <row r="36" spans="1:14" ht="10.5" customHeight="1">
      <c r="A36" s="4">
        <v>68</v>
      </c>
      <c r="B36" s="4">
        <v>10</v>
      </c>
      <c r="C36" s="4"/>
      <c r="D36" s="4"/>
      <c r="E36" s="2">
        <v>13</v>
      </c>
      <c r="F36" s="2">
        <v>18</v>
      </c>
      <c r="G36" s="2">
        <v>20</v>
      </c>
      <c r="K36" s="6">
        <v>232.7</v>
      </c>
      <c r="L36" s="6">
        <v>219.3</v>
      </c>
      <c r="M36" s="6">
        <v>2722.7</v>
      </c>
      <c r="N36" s="6">
        <v>2350.8</v>
      </c>
    </row>
    <row r="37" spans="1:14" ht="10.5" customHeight="1">
      <c r="A37" s="4">
        <v>70</v>
      </c>
      <c r="B37" s="4">
        <v>9</v>
      </c>
      <c r="C37" s="4"/>
      <c r="D37" s="4"/>
      <c r="E37" s="2">
        <v>15</v>
      </c>
      <c r="F37" s="2">
        <v>16</v>
      </c>
      <c r="G37" s="2">
        <v>19</v>
      </c>
      <c r="H37" s="2">
        <v>2</v>
      </c>
      <c r="J37" s="2">
        <v>4</v>
      </c>
      <c r="K37" s="6">
        <v>216.9</v>
      </c>
      <c r="L37" s="6">
        <v>212.6</v>
      </c>
      <c r="M37" s="6">
        <v>2752</v>
      </c>
      <c r="N37" s="6">
        <v>2682.6</v>
      </c>
    </row>
    <row r="38" spans="1:14" ht="10.5" customHeight="1">
      <c r="A38" s="4">
        <v>76</v>
      </c>
      <c r="B38" s="4">
        <v>9</v>
      </c>
      <c r="C38" s="4"/>
      <c r="D38" s="4"/>
      <c r="E38" s="2">
        <v>11</v>
      </c>
      <c r="F38" s="2">
        <v>12</v>
      </c>
      <c r="G38" s="2">
        <v>13</v>
      </c>
      <c r="H38" s="2">
        <v>2</v>
      </c>
      <c r="J38" s="2">
        <v>1</v>
      </c>
      <c r="K38" s="6">
        <v>171</v>
      </c>
      <c r="L38" s="6">
        <v>167.2</v>
      </c>
      <c r="M38" s="6">
        <v>1987.1</v>
      </c>
      <c r="N38" s="6">
        <v>1913.3</v>
      </c>
    </row>
    <row r="39" spans="1:14" ht="10.5" customHeight="1">
      <c r="A39" s="4"/>
      <c r="B39" s="4"/>
      <c r="C39" s="4"/>
      <c r="D39" s="4"/>
      <c r="K39" s="6"/>
      <c r="L39" s="6"/>
      <c r="M39" s="6"/>
      <c r="N39" s="6"/>
    </row>
    <row r="40" spans="1:14" ht="10.5" customHeight="1">
      <c r="A40" s="4">
        <v>78</v>
      </c>
      <c r="B40" s="4">
        <v>9</v>
      </c>
      <c r="C40" s="4"/>
      <c r="D40" s="4"/>
      <c r="E40" s="2">
        <v>11</v>
      </c>
      <c r="F40" s="2">
        <v>12</v>
      </c>
      <c r="G40" s="2">
        <v>12</v>
      </c>
      <c r="K40" s="6">
        <v>173.8</v>
      </c>
      <c r="L40" s="6">
        <v>167.6</v>
      </c>
      <c r="M40" s="6">
        <v>2370.6</v>
      </c>
      <c r="N40" s="6">
        <v>2229.2</v>
      </c>
    </row>
    <row r="41" spans="1:14" ht="10.5" customHeight="1">
      <c r="A41" s="4">
        <v>81</v>
      </c>
      <c r="B41" s="4">
        <v>3</v>
      </c>
      <c r="C41" s="4">
        <v>18</v>
      </c>
      <c r="D41" s="4"/>
      <c r="E41" s="2">
        <v>17</v>
      </c>
      <c r="F41" s="2">
        <v>18</v>
      </c>
      <c r="G41" s="2">
        <v>20</v>
      </c>
      <c r="K41" s="6">
        <v>274.3</v>
      </c>
      <c r="L41" s="6">
        <v>263.9</v>
      </c>
      <c r="M41" s="6">
        <v>3510.6</v>
      </c>
      <c r="N41" s="6">
        <v>3240.5</v>
      </c>
    </row>
    <row r="42" spans="1:14" ht="10.5" customHeight="1">
      <c r="A42" s="4">
        <v>90</v>
      </c>
      <c r="B42" s="4">
        <v>15</v>
      </c>
      <c r="C42" s="4"/>
      <c r="D42" s="4"/>
      <c r="E42" s="2">
        <v>7</v>
      </c>
      <c r="F42" s="2">
        <v>7</v>
      </c>
      <c r="G42" s="2">
        <v>7</v>
      </c>
      <c r="K42" s="6">
        <v>107.2</v>
      </c>
      <c r="L42" s="6">
        <v>102.2</v>
      </c>
      <c r="M42" s="6">
        <v>1628.6</v>
      </c>
      <c r="N42" s="6">
        <v>1466</v>
      </c>
    </row>
    <row r="43" spans="1:14" ht="10.5" customHeight="1">
      <c r="A43" s="4">
        <v>92</v>
      </c>
      <c r="B43" s="4">
        <v>15</v>
      </c>
      <c r="C43" s="4"/>
      <c r="D43" s="4"/>
      <c r="E43" s="2">
        <v>13</v>
      </c>
      <c r="F43" s="2">
        <v>14</v>
      </c>
      <c r="G43" s="2">
        <v>14</v>
      </c>
      <c r="H43" s="2">
        <v>2</v>
      </c>
      <c r="K43" s="6">
        <v>202.8</v>
      </c>
      <c r="L43" s="6">
        <v>197.1</v>
      </c>
      <c r="M43" s="6">
        <v>2627.3</v>
      </c>
      <c r="N43" s="6">
        <v>2457.1</v>
      </c>
    </row>
    <row r="44" spans="1:14" ht="10.5" customHeight="1">
      <c r="A44" s="4">
        <v>94</v>
      </c>
      <c r="B44" s="4">
        <v>15</v>
      </c>
      <c r="C44" s="4"/>
      <c r="D44" s="4"/>
      <c r="E44" s="2">
        <v>17</v>
      </c>
      <c r="F44" s="2">
        <v>19</v>
      </c>
      <c r="G44" s="2">
        <v>20</v>
      </c>
      <c r="K44" s="6">
        <v>270.1</v>
      </c>
      <c r="L44" s="6">
        <v>257.1</v>
      </c>
      <c r="M44" s="6">
        <v>4185.8</v>
      </c>
      <c r="N44" s="6">
        <v>3778.2</v>
      </c>
    </row>
    <row r="45" spans="1:14" ht="10.5" customHeight="1">
      <c r="A45" s="4"/>
      <c r="B45" s="4"/>
      <c r="C45" s="4"/>
      <c r="D45" s="4"/>
      <c r="K45" s="6"/>
      <c r="L45" s="6"/>
      <c r="M45" s="6"/>
      <c r="N45" s="6"/>
    </row>
    <row r="46" spans="1:14" ht="10.5" customHeight="1">
      <c r="A46" s="4">
        <v>102</v>
      </c>
      <c r="B46" s="4">
        <v>2</v>
      </c>
      <c r="C46" s="4"/>
      <c r="D46" s="4"/>
      <c r="E46" s="2">
        <v>2</v>
      </c>
      <c r="F46" s="2">
        <v>2</v>
      </c>
      <c r="G46" s="2">
        <v>2</v>
      </c>
      <c r="K46" s="6">
        <v>30.5</v>
      </c>
      <c r="L46" s="6">
        <v>29.7</v>
      </c>
      <c r="M46" s="6">
        <v>378.1</v>
      </c>
      <c r="N46" s="6">
        <v>356.2</v>
      </c>
    </row>
    <row r="47" spans="1:14" ht="10.5" customHeight="1">
      <c r="A47" s="4">
        <v>105</v>
      </c>
      <c r="B47" s="4">
        <v>2</v>
      </c>
      <c r="C47" s="4">
        <v>7</v>
      </c>
      <c r="D47" s="4"/>
      <c r="E47" s="2">
        <v>12</v>
      </c>
      <c r="F47" s="2">
        <v>14</v>
      </c>
      <c r="G47" s="2">
        <v>14</v>
      </c>
      <c r="H47" s="2">
        <v>1</v>
      </c>
      <c r="K47" s="6">
        <v>190.8</v>
      </c>
      <c r="L47" s="6">
        <v>184.3</v>
      </c>
      <c r="M47" s="6">
        <v>2396.6</v>
      </c>
      <c r="N47" s="6">
        <v>2256.9</v>
      </c>
    </row>
    <row r="48" spans="1:14" ht="10.5" customHeight="1">
      <c r="A48" s="4">
        <v>107</v>
      </c>
      <c r="B48" s="4">
        <v>5</v>
      </c>
      <c r="C48" s="4"/>
      <c r="D48" s="4"/>
      <c r="E48" s="2">
        <v>3</v>
      </c>
      <c r="F48" s="2">
        <v>3</v>
      </c>
      <c r="G48" s="2">
        <v>3</v>
      </c>
      <c r="K48" s="6">
        <v>49.8</v>
      </c>
      <c r="L48" s="6">
        <v>48.8</v>
      </c>
      <c r="M48" s="6">
        <v>657.1</v>
      </c>
      <c r="N48" s="6">
        <v>644.1</v>
      </c>
    </row>
    <row r="49" spans="1:14" ht="10.5" customHeight="1">
      <c r="A49" s="4">
        <v>108</v>
      </c>
      <c r="B49" s="4">
        <v>5</v>
      </c>
      <c r="C49" s="4"/>
      <c r="D49" s="4"/>
      <c r="E49" s="2">
        <v>10</v>
      </c>
      <c r="F49" s="2">
        <v>11</v>
      </c>
      <c r="G49" s="2">
        <v>14</v>
      </c>
      <c r="K49" s="6">
        <v>168.5</v>
      </c>
      <c r="L49" s="6">
        <v>158.3</v>
      </c>
      <c r="M49" s="6">
        <v>2375.4</v>
      </c>
      <c r="N49" s="6">
        <v>2048.4</v>
      </c>
    </row>
    <row r="50" spans="1:14" ht="10.5" customHeight="1">
      <c r="A50" s="4">
        <v>110</v>
      </c>
      <c r="B50" s="4">
        <v>5</v>
      </c>
      <c r="C50" s="4"/>
      <c r="D50" s="4"/>
      <c r="E50" s="2">
        <v>8</v>
      </c>
      <c r="F50" s="2">
        <v>9</v>
      </c>
      <c r="G50" s="2">
        <v>10</v>
      </c>
      <c r="J50" s="2">
        <v>1</v>
      </c>
      <c r="K50" s="6">
        <v>121.1</v>
      </c>
      <c r="L50" s="6">
        <v>113.8</v>
      </c>
      <c r="M50" s="6">
        <v>1475.6</v>
      </c>
      <c r="N50" s="6">
        <v>1343.7</v>
      </c>
    </row>
    <row r="51" spans="11:14" ht="10.5" customHeight="1">
      <c r="K51" s="6"/>
      <c r="L51" s="6"/>
      <c r="M51" s="6"/>
      <c r="N51" s="6"/>
    </row>
    <row r="52" spans="1:14" ht="10.5" customHeight="1">
      <c r="A52" s="2">
        <v>111</v>
      </c>
      <c r="B52" s="2">
        <v>5</v>
      </c>
      <c r="E52" s="2">
        <v>14</v>
      </c>
      <c r="F52" s="2">
        <v>19</v>
      </c>
      <c r="G52" s="2">
        <v>19</v>
      </c>
      <c r="H52" s="2">
        <v>2</v>
      </c>
      <c r="K52" s="6">
        <v>247.4</v>
      </c>
      <c r="L52" s="6">
        <v>228.4</v>
      </c>
      <c r="M52" s="6">
        <v>3231.9</v>
      </c>
      <c r="N52" s="6">
        <v>2768.5</v>
      </c>
    </row>
    <row r="53" spans="1:14" ht="10.5" customHeight="1">
      <c r="A53" s="2">
        <v>112</v>
      </c>
      <c r="B53" s="2">
        <v>5</v>
      </c>
      <c r="E53" s="2">
        <v>1</v>
      </c>
      <c r="F53" s="2">
        <v>1</v>
      </c>
      <c r="G53" s="2">
        <v>1</v>
      </c>
      <c r="K53" s="6">
        <v>17.4</v>
      </c>
      <c r="L53" s="6">
        <v>16.8</v>
      </c>
      <c r="M53" s="6">
        <v>192.2</v>
      </c>
      <c r="N53" s="6">
        <v>184.6</v>
      </c>
    </row>
    <row r="54" spans="1:14" ht="10.5" customHeight="1">
      <c r="A54" s="2">
        <v>115</v>
      </c>
      <c r="B54" s="2">
        <v>5</v>
      </c>
      <c r="E54" s="2">
        <v>10</v>
      </c>
      <c r="F54" s="2">
        <v>13</v>
      </c>
      <c r="G54" s="2">
        <v>13</v>
      </c>
      <c r="K54" s="6">
        <v>172.7</v>
      </c>
      <c r="L54" s="6">
        <v>162</v>
      </c>
      <c r="M54" s="6">
        <v>2387.9</v>
      </c>
      <c r="N54" s="6">
        <v>2059.6</v>
      </c>
    </row>
    <row r="55" spans="1:14" ht="10.5" customHeight="1">
      <c r="A55" s="2">
        <v>117</v>
      </c>
      <c r="B55" s="2">
        <v>18</v>
      </c>
      <c r="E55" s="2">
        <v>9</v>
      </c>
      <c r="F55" s="2">
        <v>10</v>
      </c>
      <c r="G55" s="2">
        <v>12</v>
      </c>
      <c r="I55" s="2">
        <v>1</v>
      </c>
      <c r="K55" s="6">
        <v>163.1</v>
      </c>
      <c r="L55" s="6">
        <v>152</v>
      </c>
      <c r="M55" s="6">
        <v>2122.3</v>
      </c>
      <c r="N55" s="6">
        <v>1828.7</v>
      </c>
    </row>
    <row r="56" spans="1:14" ht="10.5" customHeight="1">
      <c r="A56" s="2">
        <v>120</v>
      </c>
      <c r="B56" s="2">
        <v>18</v>
      </c>
      <c r="E56" s="2">
        <v>8</v>
      </c>
      <c r="F56" s="2">
        <v>7</v>
      </c>
      <c r="G56" s="2">
        <v>10</v>
      </c>
      <c r="I56" s="2">
        <v>1</v>
      </c>
      <c r="J56" s="2">
        <v>1</v>
      </c>
      <c r="K56" s="6">
        <v>116.5</v>
      </c>
      <c r="L56" s="6">
        <v>106.1</v>
      </c>
      <c r="M56" s="6">
        <v>1728.3</v>
      </c>
      <c r="N56" s="6">
        <v>1430.9</v>
      </c>
    </row>
    <row r="57" spans="11:14" ht="10.5" customHeight="1">
      <c r="K57" s="6"/>
      <c r="L57" s="6"/>
      <c r="M57" s="6"/>
      <c r="N57" s="6"/>
    </row>
    <row r="58" spans="1:14" ht="10.5" customHeight="1">
      <c r="A58" s="2">
        <v>124</v>
      </c>
      <c r="B58" s="2">
        <v>18</v>
      </c>
      <c r="E58" s="2">
        <v>2</v>
      </c>
      <c r="F58" s="2">
        <v>2</v>
      </c>
      <c r="G58" s="2">
        <v>2</v>
      </c>
      <c r="K58" s="6">
        <v>22.7</v>
      </c>
      <c r="L58" s="6">
        <v>21.3</v>
      </c>
      <c r="M58" s="6">
        <v>286.6</v>
      </c>
      <c r="N58" s="6">
        <v>246.4</v>
      </c>
    </row>
    <row r="59" spans="1:14" ht="10.5" customHeight="1">
      <c r="A59" s="2">
        <v>150</v>
      </c>
      <c r="B59" s="2">
        <v>8</v>
      </c>
      <c r="E59" s="2">
        <v>16</v>
      </c>
      <c r="F59" s="2">
        <v>12</v>
      </c>
      <c r="G59" s="2">
        <v>12</v>
      </c>
      <c r="H59" s="2">
        <v>2</v>
      </c>
      <c r="I59" s="2">
        <v>2</v>
      </c>
      <c r="K59" s="6">
        <v>231.8</v>
      </c>
      <c r="L59" s="6">
        <v>225.2</v>
      </c>
      <c r="M59" s="6">
        <v>3175</v>
      </c>
      <c r="N59" s="6">
        <v>3007.9</v>
      </c>
    </row>
    <row r="60" spans="1:14" ht="10.5" customHeight="1">
      <c r="A60" s="2">
        <v>152</v>
      </c>
      <c r="B60" s="2">
        <v>8</v>
      </c>
      <c r="C60" s="2">
        <v>15</v>
      </c>
      <c r="E60" s="2">
        <v>11</v>
      </c>
      <c r="F60" s="2">
        <v>10</v>
      </c>
      <c r="G60" s="2">
        <v>11</v>
      </c>
      <c r="I60" s="2">
        <v>1</v>
      </c>
      <c r="K60" s="6">
        <v>154.5</v>
      </c>
      <c r="L60" s="6">
        <v>146.2</v>
      </c>
      <c r="M60" s="6">
        <v>2177.2</v>
      </c>
      <c r="N60" s="6">
        <v>1919.3</v>
      </c>
    </row>
    <row r="61" spans="1:14" ht="10.5" customHeight="1">
      <c r="A61" s="2">
        <v>154</v>
      </c>
      <c r="B61" s="2">
        <v>8</v>
      </c>
      <c r="C61" s="2">
        <v>15</v>
      </c>
      <c r="E61" s="2">
        <v>4</v>
      </c>
      <c r="F61" s="2">
        <v>4</v>
      </c>
      <c r="G61" s="2">
        <v>4</v>
      </c>
      <c r="K61" s="6">
        <v>56.2</v>
      </c>
      <c r="L61" s="6">
        <v>53.6</v>
      </c>
      <c r="M61" s="6">
        <v>872.1</v>
      </c>
      <c r="N61" s="6">
        <v>796.6</v>
      </c>
    </row>
    <row r="62" spans="1:14" ht="10.5" customHeight="1">
      <c r="A62" s="2">
        <v>156</v>
      </c>
      <c r="B62" s="2">
        <v>15</v>
      </c>
      <c r="E62" s="2">
        <v>12</v>
      </c>
      <c r="F62" s="2">
        <v>9</v>
      </c>
      <c r="G62" s="2">
        <v>9</v>
      </c>
      <c r="H62" s="2">
        <v>2</v>
      </c>
      <c r="I62" s="2">
        <v>3</v>
      </c>
      <c r="K62" s="6">
        <v>180.4</v>
      </c>
      <c r="L62" s="6">
        <v>172.2</v>
      </c>
      <c r="M62" s="6">
        <v>2470.9</v>
      </c>
      <c r="N62" s="6">
        <v>2239.2</v>
      </c>
    </row>
    <row r="63" spans="11:14" ht="10.5" customHeight="1">
      <c r="K63" s="6"/>
      <c r="L63" s="6"/>
      <c r="M63" s="6"/>
      <c r="N63" s="6"/>
    </row>
    <row r="64" spans="1:14" ht="10.5" customHeight="1">
      <c r="A64" s="2">
        <v>158</v>
      </c>
      <c r="B64" s="2">
        <v>8</v>
      </c>
      <c r="C64" s="2">
        <v>15</v>
      </c>
      <c r="E64" s="2">
        <v>3</v>
      </c>
      <c r="F64" s="2">
        <v>3</v>
      </c>
      <c r="G64" s="2">
        <v>3</v>
      </c>
      <c r="K64" s="6">
        <v>45.7</v>
      </c>
      <c r="L64" s="6">
        <v>43.6</v>
      </c>
      <c r="M64" s="6">
        <v>619.8</v>
      </c>
      <c r="N64" s="6">
        <v>571.2</v>
      </c>
    </row>
    <row r="65" spans="1:14" ht="10.5" customHeight="1">
      <c r="A65" s="2">
        <v>161</v>
      </c>
      <c r="B65" s="2">
        <v>8</v>
      </c>
      <c r="E65" s="2">
        <v>4</v>
      </c>
      <c r="F65" s="2">
        <v>2</v>
      </c>
      <c r="G65" s="2">
        <v>3</v>
      </c>
      <c r="I65" s="2">
        <v>2</v>
      </c>
      <c r="K65" s="6">
        <v>33.6</v>
      </c>
      <c r="L65" s="6">
        <v>30.6</v>
      </c>
      <c r="M65" s="6">
        <v>667.3</v>
      </c>
      <c r="N65" s="6">
        <v>576.1</v>
      </c>
    </row>
    <row r="66" spans="1:14" ht="10.5" customHeight="1">
      <c r="A66" s="2">
        <v>163</v>
      </c>
      <c r="B66" s="2">
        <v>8</v>
      </c>
      <c r="C66" s="2">
        <v>15</v>
      </c>
      <c r="E66" s="2">
        <v>11</v>
      </c>
      <c r="F66" s="2">
        <v>11</v>
      </c>
      <c r="G66" s="2">
        <v>11</v>
      </c>
      <c r="K66" s="6">
        <v>167.8</v>
      </c>
      <c r="L66" s="6">
        <v>159</v>
      </c>
      <c r="M66" s="6">
        <v>2285.1</v>
      </c>
      <c r="N66" s="6">
        <v>2006.5</v>
      </c>
    </row>
    <row r="67" spans="1:14" ht="10.5" customHeight="1">
      <c r="A67" s="2">
        <v>165</v>
      </c>
      <c r="B67" s="2">
        <v>8</v>
      </c>
      <c r="C67" s="2">
        <v>15</v>
      </c>
      <c r="E67" s="2">
        <v>15</v>
      </c>
      <c r="F67" s="2">
        <v>15</v>
      </c>
      <c r="G67" s="2">
        <v>16</v>
      </c>
      <c r="K67" s="6">
        <v>229.1</v>
      </c>
      <c r="L67" s="6">
        <v>217</v>
      </c>
      <c r="M67" s="6">
        <v>3581</v>
      </c>
      <c r="N67" s="6">
        <v>3199.9</v>
      </c>
    </row>
    <row r="68" spans="1:14" ht="10.5" customHeight="1">
      <c r="A68" s="2">
        <v>166</v>
      </c>
      <c r="B68" s="2">
        <v>8</v>
      </c>
      <c r="C68" s="2">
        <v>15</v>
      </c>
      <c r="E68" s="2">
        <v>7</v>
      </c>
      <c r="F68" s="2">
        <v>7</v>
      </c>
      <c r="G68" s="2">
        <v>8</v>
      </c>
      <c r="K68" s="6">
        <v>108.5</v>
      </c>
      <c r="L68" s="6">
        <v>104.9</v>
      </c>
      <c r="M68" s="6">
        <v>1839.5</v>
      </c>
      <c r="N68" s="6">
        <v>1745.2</v>
      </c>
    </row>
    <row r="69" spans="11:14" ht="10.5" customHeight="1">
      <c r="K69" s="6"/>
      <c r="L69" s="6"/>
      <c r="M69" s="6"/>
      <c r="N69" s="6"/>
    </row>
    <row r="70" spans="1:14" ht="10.5" customHeight="1">
      <c r="A70" s="2">
        <v>168</v>
      </c>
      <c r="B70" s="2">
        <v>8</v>
      </c>
      <c r="E70" s="2">
        <v>2</v>
      </c>
      <c r="F70" s="2">
        <v>2</v>
      </c>
      <c r="G70" s="2">
        <v>2</v>
      </c>
      <c r="K70" s="6">
        <v>24.4</v>
      </c>
      <c r="L70" s="6">
        <v>23.3</v>
      </c>
      <c r="M70" s="6">
        <v>394.6</v>
      </c>
      <c r="N70" s="6">
        <v>366.4</v>
      </c>
    </row>
    <row r="71" spans="1:14" ht="10.5" customHeight="1">
      <c r="A71" s="2">
        <v>180</v>
      </c>
      <c r="B71" s="2">
        <v>3</v>
      </c>
      <c r="E71" s="2">
        <v>13</v>
      </c>
      <c r="F71" s="2">
        <v>19</v>
      </c>
      <c r="G71" s="2">
        <v>20</v>
      </c>
      <c r="H71" s="2">
        <v>2</v>
      </c>
      <c r="K71" s="6">
        <v>251.2</v>
      </c>
      <c r="L71" s="6">
        <v>237.2</v>
      </c>
      <c r="M71" s="6">
        <v>2901.8</v>
      </c>
      <c r="N71" s="6">
        <v>2471.3</v>
      </c>
    </row>
    <row r="72" spans="1:14" ht="10.5" customHeight="1">
      <c r="A72" s="2">
        <v>188</v>
      </c>
      <c r="B72" s="2">
        <v>9</v>
      </c>
      <c r="E72" s="2">
        <v>5</v>
      </c>
      <c r="F72" s="2">
        <v>5</v>
      </c>
      <c r="G72" s="2">
        <v>5</v>
      </c>
      <c r="K72" s="6">
        <v>73.2</v>
      </c>
      <c r="L72" s="6">
        <v>69</v>
      </c>
      <c r="M72" s="6">
        <v>841</v>
      </c>
      <c r="N72" s="6">
        <v>718.6</v>
      </c>
    </row>
    <row r="73" spans="1:14" ht="10.5" customHeight="1">
      <c r="A73" s="2">
        <v>200</v>
      </c>
      <c r="B73" s="2">
        <v>2</v>
      </c>
      <c r="E73" s="2">
        <v>10</v>
      </c>
      <c r="F73" s="2">
        <v>10</v>
      </c>
      <c r="G73" s="2">
        <v>10</v>
      </c>
      <c r="K73" s="6">
        <v>153.6</v>
      </c>
      <c r="L73" s="6">
        <v>149.5</v>
      </c>
      <c r="M73" s="6">
        <v>1298.1</v>
      </c>
      <c r="N73" s="6">
        <v>1225.7</v>
      </c>
    </row>
    <row r="74" spans="1:14" ht="10.5" customHeight="1">
      <c r="A74" s="2">
        <v>201</v>
      </c>
      <c r="B74" s="2">
        <v>3</v>
      </c>
      <c r="E74" s="2">
        <v>2</v>
      </c>
      <c r="F74" s="2">
        <v>2</v>
      </c>
      <c r="G74" s="2">
        <v>2</v>
      </c>
      <c r="K74" s="6">
        <v>28.1</v>
      </c>
      <c r="L74" s="6">
        <v>27.1</v>
      </c>
      <c r="M74" s="6">
        <v>314.9</v>
      </c>
      <c r="N74" s="6">
        <v>292.1</v>
      </c>
    </row>
    <row r="75" spans="11:14" ht="10.5" customHeight="1">
      <c r="K75" s="6"/>
      <c r="L75" s="6"/>
      <c r="M75" s="6"/>
      <c r="N75" s="6"/>
    </row>
    <row r="76" spans="1:14" ht="10.5" customHeight="1">
      <c r="A76" s="2">
        <v>202</v>
      </c>
      <c r="B76" s="2">
        <v>18</v>
      </c>
      <c r="E76" s="2">
        <v>2</v>
      </c>
      <c r="F76" s="2">
        <v>2</v>
      </c>
      <c r="G76" s="2">
        <v>2</v>
      </c>
      <c r="K76" s="6">
        <v>34.8</v>
      </c>
      <c r="L76" s="6">
        <v>33.8</v>
      </c>
      <c r="M76" s="6">
        <v>464.1</v>
      </c>
      <c r="N76" s="6">
        <v>433.8</v>
      </c>
    </row>
    <row r="77" spans="1:14" ht="10.5" customHeight="1">
      <c r="A77" s="2">
        <v>204</v>
      </c>
      <c r="B77" s="2">
        <v>3</v>
      </c>
      <c r="C77" s="2">
        <v>5</v>
      </c>
      <c r="E77" s="2">
        <v>23</v>
      </c>
      <c r="F77" s="2">
        <v>26</v>
      </c>
      <c r="G77" s="2">
        <v>27</v>
      </c>
      <c r="H77" s="2">
        <v>4</v>
      </c>
      <c r="K77" s="6">
        <v>404</v>
      </c>
      <c r="L77" s="6">
        <v>385.5</v>
      </c>
      <c r="M77" s="6">
        <v>4481.1</v>
      </c>
      <c r="N77" s="6">
        <v>4076.1</v>
      </c>
    </row>
    <row r="78" spans="1:14" ht="10.5" customHeight="1">
      <c r="A78" s="2">
        <v>206</v>
      </c>
      <c r="B78" s="2">
        <v>3</v>
      </c>
      <c r="C78" s="2">
        <v>5</v>
      </c>
      <c r="E78" s="2">
        <v>9</v>
      </c>
      <c r="F78" s="2">
        <v>9</v>
      </c>
      <c r="G78" s="2">
        <v>9</v>
      </c>
      <c r="K78" s="6">
        <v>138.7</v>
      </c>
      <c r="L78" s="6">
        <v>133.2</v>
      </c>
      <c r="M78" s="6">
        <v>1548.5</v>
      </c>
      <c r="N78" s="6">
        <v>1423.8</v>
      </c>
    </row>
    <row r="79" spans="1:14" ht="10.5" customHeight="1">
      <c r="A79" s="2">
        <v>207</v>
      </c>
      <c r="B79" s="2">
        <v>5</v>
      </c>
      <c r="C79" s="2">
        <v>18</v>
      </c>
      <c r="E79" s="2">
        <v>23</v>
      </c>
      <c r="F79" s="2">
        <v>24</v>
      </c>
      <c r="G79" s="2">
        <v>25</v>
      </c>
      <c r="H79" s="2">
        <v>2</v>
      </c>
      <c r="K79" s="6">
        <v>365.4</v>
      </c>
      <c r="L79" s="6">
        <v>351.1</v>
      </c>
      <c r="M79" s="6">
        <v>4104.7</v>
      </c>
      <c r="N79" s="6">
        <v>3720.6</v>
      </c>
    </row>
    <row r="80" spans="1:14" ht="10.5" customHeight="1">
      <c r="A80" s="2">
        <v>209</v>
      </c>
      <c r="B80" s="2">
        <v>5</v>
      </c>
      <c r="E80" s="2">
        <v>2</v>
      </c>
      <c r="F80" s="2">
        <v>2</v>
      </c>
      <c r="G80" s="2">
        <v>2</v>
      </c>
      <c r="K80" s="6">
        <v>30.7</v>
      </c>
      <c r="L80" s="6">
        <v>29.4</v>
      </c>
      <c r="M80" s="6">
        <v>466.9</v>
      </c>
      <c r="N80" s="6">
        <v>444</v>
      </c>
    </row>
    <row r="81" spans="11:14" ht="10.5" customHeight="1">
      <c r="K81" s="6"/>
      <c r="L81" s="6"/>
      <c r="M81" s="6"/>
      <c r="N81" s="6"/>
    </row>
    <row r="82" spans="1:14" ht="10.5" customHeight="1">
      <c r="A82" s="2">
        <v>210</v>
      </c>
      <c r="B82" s="2">
        <v>18</v>
      </c>
      <c r="E82" s="2">
        <v>12</v>
      </c>
      <c r="F82" s="2">
        <v>14</v>
      </c>
      <c r="G82" s="2">
        <v>16</v>
      </c>
      <c r="J82" s="2">
        <v>1</v>
      </c>
      <c r="K82" s="6">
        <v>201.1</v>
      </c>
      <c r="L82" s="6">
        <v>189.8</v>
      </c>
      <c r="M82" s="6">
        <v>2686.9</v>
      </c>
      <c r="N82" s="6">
        <v>2325.3</v>
      </c>
    </row>
    <row r="83" spans="1:14" ht="10.5" customHeight="1">
      <c r="A83" s="2">
        <v>212</v>
      </c>
      <c r="B83" s="2">
        <v>5</v>
      </c>
      <c r="E83" s="2">
        <v>7</v>
      </c>
      <c r="F83" s="2">
        <v>9</v>
      </c>
      <c r="G83" s="2">
        <v>10</v>
      </c>
      <c r="K83" s="6">
        <v>130.8</v>
      </c>
      <c r="L83" s="6">
        <v>125</v>
      </c>
      <c r="M83" s="6">
        <v>1458.5</v>
      </c>
      <c r="N83" s="6">
        <v>1341.2</v>
      </c>
    </row>
    <row r="84" spans="1:14" ht="10.5" customHeight="1">
      <c r="A84" s="2">
        <v>217</v>
      </c>
      <c r="B84" s="2">
        <v>7</v>
      </c>
      <c r="E84" s="2">
        <v>11</v>
      </c>
      <c r="F84" s="2">
        <v>11</v>
      </c>
      <c r="G84" s="2">
        <v>13</v>
      </c>
      <c r="H84" s="2">
        <v>2</v>
      </c>
      <c r="K84" s="6">
        <v>194.1</v>
      </c>
      <c r="L84" s="6">
        <v>187</v>
      </c>
      <c r="M84" s="6">
        <v>1786.2</v>
      </c>
      <c r="N84" s="6">
        <v>1681.7</v>
      </c>
    </row>
    <row r="85" spans="1:14" ht="10.5" customHeight="1">
      <c r="A85" s="2">
        <v>220</v>
      </c>
      <c r="B85" s="2">
        <v>7</v>
      </c>
      <c r="E85" s="2">
        <v>3</v>
      </c>
      <c r="F85" s="2">
        <v>3</v>
      </c>
      <c r="G85" s="2">
        <v>3</v>
      </c>
      <c r="K85" s="6">
        <v>38.3</v>
      </c>
      <c r="L85" s="6">
        <v>37.3</v>
      </c>
      <c r="M85" s="6">
        <v>587.4</v>
      </c>
      <c r="N85" s="6">
        <v>562.6</v>
      </c>
    </row>
    <row r="86" spans="1:14" ht="10.5" customHeight="1">
      <c r="A86" s="2">
        <v>230</v>
      </c>
      <c r="B86" s="2">
        <v>15</v>
      </c>
      <c r="E86" s="2">
        <v>6</v>
      </c>
      <c r="F86" s="2">
        <v>6</v>
      </c>
      <c r="G86" s="2">
        <v>6</v>
      </c>
      <c r="K86" s="6">
        <v>87.1</v>
      </c>
      <c r="L86" s="6">
        <v>83.6</v>
      </c>
      <c r="M86" s="6">
        <v>1253.1</v>
      </c>
      <c r="N86" s="6">
        <v>1155</v>
      </c>
    </row>
    <row r="87" spans="11:14" ht="10.5" customHeight="1">
      <c r="K87" s="6"/>
      <c r="L87" s="6"/>
      <c r="M87" s="6"/>
      <c r="N87" s="6"/>
    </row>
    <row r="88" spans="1:14" ht="10.5" customHeight="1">
      <c r="A88" s="2">
        <v>234</v>
      </c>
      <c r="B88" s="2">
        <v>15</v>
      </c>
      <c r="E88" s="2">
        <v>9</v>
      </c>
      <c r="F88" s="2">
        <v>9</v>
      </c>
      <c r="G88" s="2">
        <v>9</v>
      </c>
      <c r="K88" s="6">
        <v>133.4</v>
      </c>
      <c r="L88" s="6">
        <v>127.2</v>
      </c>
      <c r="M88" s="6">
        <v>2153.8</v>
      </c>
      <c r="N88" s="6">
        <v>1965.8</v>
      </c>
    </row>
    <row r="89" spans="1:14" ht="10.5" customHeight="1">
      <c r="A89" s="2">
        <v>236</v>
      </c>
      <c r="B89" s="2">
        <v>8</v>
      </c>
      <c r="E89" s="2">
        <v>1</v>
      </c>
      <c r="F89" s="2">
        <v>1</v>
      </c>
      <c r="G89" s="2">
        <v>1</v>
      </c>
      <c r="K89" s="6">
        <v>14.8</v>
      </c>
      <c r="L89" s="6">
        <v>13.4</v>
      </c>
      <c r="M89" s="6">
        <v>262.4</v>
      </c>
      <c r="N89" s="6">
        <v>218.4</v>
      </c>
    </row>
    <row r="90" spans="1:14" ht="10.5" customHeight="1">
      <c r="A90" s="2">
        <v>245</v>
      </c>
      <c r="B90" s="2">
        <v>8</v>
      </c>
      <c r="E90" s="2">
        <v>2</v>
      </c>
      <c r="F90" s="2">
        <v>2</v>
      </c>
      <c r="G90" s="2">
        <v>2</v>
      </c>
      <c r="K90" s="6">
        <v>28.6</v>
      </c>
      <c r="L90" s="6">
        <v>27.8</v>
      </c>
      <c r="M90" s="6">
        <v>487.9</v>
      </c>
      <c r="N90" s="6">
        <v>473</v>
      </c>
    </row>
    <row r="91" spans="1:14" ht="10.5" customHeight="1">
      <c r="A91" s="2">
        <v>250</v>
      </c>
      <c r="B91" s="2">
        <v>10</v>
      </c>
      <c r="E91" s="2">
        <v>1</v>
      </c>
      <c r="F91" s="2">
        <v>1</v>
      </c>
      <c r="G91" s="2">
        <v>1</v>
      </c>
      <c r="K91" s="6">
        <v>13.8</v>
      </c>
      <c r="L91" s="6">
        <v>13.5</v>
      </c>
      <c r="M91" s="6">
        <v>150.3</v>
      </c>
      <c r="N91" s="6">
        <v>145.3</v>
      </c>
    </row>
    <row r="92" spans="1:14" ht="10.5" customHeight="1">
      <c r="A92" s="2">
        <v>251</v>
      </c>
      <c r="B92" s="2">
        <v>3</v>
      </c>
      <c r="C92" s="2">
        <v>5</v>
      </c>
      <c r="D92" s="2">
        <v>18</v>
      </c>
      <c r="E92" s="2">
        <v>10</v>
      </c>
      <c r="F92" s="2">
        <v>13</v>
      </c>
      <c r="G92" s="2">
        <v>14</v>
      </c>
      <c r="H92" s="2">
        <v>1</v>
      </c>
      <c r="K92" s="6">
        <v>201.4</v>
      </c>
      <c r="L92" s="6">
        <v>194.9</v>
      </c>
      <c r="M92" s="6">
        <v>2239.5</v>
      </c>
      <c r="N92" s="6">
        <v>2035.4</v>
      </c>
    </row>
    <row r="93" spans="11:14" ht="10.5" customHeight="1">
      <c r="K93" s="6"/>
      <c r="L93" s="6"/>
      <c r="M93" s="6"/>
      <c r="N93" s="6"/>
    </row>
    <row r="94" spans="1:14" ht="10.5" customHeight="1">
      <c r="A94" s="2">
        <v>255</v>
      </c>
      <c r="B94" s="2">
        <v>3</v>
      </c>
      <c r="E94" s="2">
        <v>2</v>
      </c>
      <c r="F94" s="2">
        <v>2</v>
      </c>
      <c r="G94" s="2">
        <v>2</v>
      </c>
      <c r="K94" s="6">
        <v>30.4</v>
      </c>
      <c r="L94" s="6">
        <v>30</v>
      </c>
      <c r="M94" s="6">
        <v>292.4</v>
      </c>
      <c r="N94" s="6">
        <v>280.8</v>
      </c>
    </row>
    <row r="95" spans="1:14" ht="10.5" customHeight="1">
      <c r="A95" s="2">
        <v>260</v>
      </c>
      <c r="B95" s="2">
        <v>9</v>
      </c>
      <c r="C95" s="2">
        <v>18</v>
      </c>
      <c r="E95" s="2">
        <v>11</v>
      </c>
      <c r="F95" s="2">
        <v>12</v>
      </c>
      <c r="G95" s="2">
        <v>12</v>
      </c>
      <c r="K95" s="6">
        <v>164</v>
      </c>
      <c r="L95" s="6">
        <v>155.6</v>
      </c>
      <c r="M95" s="6">
        <v>2282.7</v>
      </c>
      <c r="N95" s="6">
        <v>2013.4</v>
      </c>
    </row>
    <row r="96" spans="1:14" ht="10.5" customHeight="1">
      <c r="A96" s="2">
        <v>267</v>
      </c>
      <c r="B96" s="2">
        <v>9</v>
      </c>
      <c r="E96" s="2">
        <v>3</v>
      </c>
      <c r="F96" s="2">
        <v>3</v>
      </c>
      <c r="G96" s="2">
        <v>3</v>
      </c>
      <c r="K96" s="6">
        <v>41.3</v>
      </c>
      <c r="L96" s="6">
        <v>40.1</v>
      </c>
      <c r="M96" s="6">
        <v>529</v>
      </c>
      <c r="N96" s="6">
        <v>502.2</v>
      </c>
    </row>
    <row r="97" spans="1:14" ht="10.5" customHeight="1">
      <c r="A97" s="2">
        <v>268</v>
      </c>
      <c r="B97" s="2">
        <v>9</v>
      </c>
      <c r="E97" s="2">
        <v>3</v>
      </c>
      <c r="F97" s="2">
        <v>3</v>
      </c>
      <c r="G97" s="2">
        <v>3</v>
      </c>
      <c r="K97" s="6">
        <v>42.3</v>
      </c>
      <c r="L97" s="6">
        <v>40.6</v>
      </c>
      <c r="M97" s="6">
        <v>544.1</v>
      </c>
      <c r="N97" s="6">
        <v>495.3</v>
      </c>
    </row>
    <row r="98" spans="1:14" ht="10.5" customHeight="1">
      <c r="A98" s="2">
        <v>305</v>
      </c>
      <c r="B98" s="2">
        <v>7</v>
      </c>
      <c r="C98" s="2">
        <v>18</v>
      </c>
      <c r="E98" s="2">
        <v>8</v>
      </c>
      <c r="F98" s="2">
        <v>8</v>
      </c>
      <c r="G98" s="2">
        <v>8</v>
      </c>
      <c r="K98" s="6">
        <v>111</v>
      </c>
      <c r="L98" s="6">
        <v>105.7</v>
      </c>
      <c r="M98" s="6">
        <v>1466</v>
      </c>
      <c r="N98" s="6">
        <v>1358</v>
      </c>
    </row>
    <row r="99" spans="11:14" ht="10.5" customHeight="1">
      <c r="K99" s="6"/>
      <c r="L99" s="6"/>
      <c r="M99" s="6"/>
      <c r="N99" s="6"/>
    </row>
    <row r="100" spans="1:14" ht="10.5" customHeight="1">
      <c r="A100" s="2">
        <v>362</v>
      </c>
      <c r="B100" s="2">
        <v>1</v>
      </c>
      <c r="E100" s="2">
        <v>4</v>
      </c>
      <c r="F100" s="2">
        <v>4</v>
      </c>
      <c r="G100" s="2">
        <v>4</v>
      </c>
      <c r="K100" s="6">
        <v>69.4</v>
      </c>
      <c r="L100" s="6">
        <v>66.7</v>
      </c>
      <c r="M100" s="6">
        <v>972.8</v>
      </c>
      <c r="N100" s="6">
        <v>877.8</v>
      </c>
    </row>
    <row r="101" spans="1:14" ht="10.5" customHeight="1">
      <c r="A101" s="2">
        <v>401</v>
      </c>
      <c r="B101" s="2">
        <v>3</v>
      </c>
      <c r="E101" s="2">
        <v>2</v>
      </c>
      <c r="F101" s="2">
        <v>2</v>
      </c>
      <c r="G101" s="2">
        <v>2</v>
      </c>
      <c r="K101" s="6">
        <v>34.7</v>
      </c>
      <c r="L101" s="6">
        <v>33.2</v>
      </c>
      <c r="M101" s="6">
        <v>564.9</v>
      </c>
      <c r="N101" s="6">
        <v>525.3</v>
      </c>
    </row>
    <row r="102" spans="1:14" ht="10.5" customHeight="1">
      <c r="A102" s="2">
        <v>434</v>
      </c>
      <c r="B102" s="2">
        <v>10</v>
      </c>
      <c r="E102" s="2">
        <v>11</v>
      </c>
      <c r="F102" s="2">
        <v>4</v>
      </c>
      <c r="G102" s="2">
        <v>10</v>
      </c>
      <c r="K102" s="6">
        <v>102.6</v>
      </c>
      <c r="L102" s="6">
        <v>85.3</v>
      </c>
      <c r="M102" s="6">
        <v>2698.9</v>
      </c>
      <c r="N102" s="6">
        <v>2097.2</v>
      </c>
    </row>
    <row r="103" spans="1:14" ht="10.5" customHeight="1">
      <c r="A103" s="2">
        <v>439</v>
      </c>
      <c r="B103" s="2">
        <v>18</v>
      </c>
      <c r="E103" s="2">
        <v>8</v>
      </c>
      <c r="F103" s="2">
        <v>5</v>
      </c>
      <c r="G103" s="2">
        <v>10</v>
      </c>
      <c r="I103" s="2">
        <v>4</v>
      </c>
      <c r="J103" s="2">
        <v>3</v>
      </c>
      <c r="K103" s="6">
        <v>79</v>
      </c>
      <c r="L103" s="6">
        <v>72.7</v>
      </c>
      <c r="M103" s="6">
        <v>1313.4</v>
      </c>
      <c r="N103" s="6">
        <v>1141.3</v>
      </c>
    </row>
    <row r="104" spans="1:14" ht="10.5" customHeight="1">
      <c r="A104" s="2">
        <v>444</v>
      </c>
      <c r="B104" s="2">
        <v>18</v>
      </c>
      <c r="E104" s="2">
        <v>8</v>
      </c>
      <c r="F104" s="2">
        <v>4</v>
      </c>
      <c r="G104" s="2">
        <v>9</v>
      </c>
      <c r="I104" s="2">
        <v>4</v>
      </c>
      <c r="J104" s="2">
        <v>6</v>
      </c>
      <c r="K104" s="6">
        <v>56.8</v>
      </c>
      <c r="L104" s="6">
        <v>50.8</v>
      </c>
      <c r="M104" s="6">
        <v>1157.3</v>
      </c>
      <c r="N104" s="6">
        <v>981.3</v>
      </c>
    </row>
    <row r="105" spans="11:14" ht="10.5" customHeight="1">
      <c r="K105" s="6"/>
      <c r="L105" s="6"/>
      <c r="M105" s="6"/>
      <c r="N105" s="6"/>
    </row>
    <row r="106" spans="1:14" ht="10.5" customHeight="1">
      <c r="A106" s="2">
        <v>445</v>
      </c>
      <c r="B106" s="2">
        <v>18</v>
      </c>
      <c r="E106" s="2">
        <v>3</v>
      </c>
      <c r="F106" s="2">
        <v>3</v>
      </c>
      <c r="G106" s="2">
        <v>4</v>
      </c>
      <c r="K106" s="6">
        <v>45.2</v>
      </c>
      <c r="L106" s="6">
        <v>40</v>
      </c>
      <c r="M106" s="6">
        <v>1016.8</v>
      </c>
      <c r="N106" s="6">
        <v>822.6</v>
      </c>
    </row>
    <row r="107" spans="1:14" ht="10.5" customHeight="1">
      <c r="A107" s="2">
        <v>446</v>
      </c>
      <c r="B107" s="2">
        <v>10</v>
      </c>
      <c r="C107" s="2">
        <v>18</v>
      </c>
      <c r="E107" s="2">
        <v>9</v>
      </c>
      <c r="F107" s="2">
        <v>7</v>
      </c>
      <c r="G107" s="2">
        <v>8</v>
      </c>
      <c r="I107" s="2">
        <v>4</v>
      </c>
      <c r="K107" s="6">
        <v>118.5</v>
      </c>
      <c r="L107" s="6">
        <v>111.4</v>
      </c>
      <c r="M107" s="6">
        <v>2141.7</v>
      </c>
      <c r="N107" s="6">
        <v>1942.5</v>
      </c>
    </row>
    <row r="108" spans="1:14" ht="10.5" customHeight="1">
      <c r="A108" s="2">
        <v>460</v>
      </c>
      <c r="B108" s="2">
        <v>1</v>
      </c>
      <c r="E108" s="2">
        <v>8</v>
      </c>
      <c r="F108" s="2">
        <v>8</v>
      </c>
      <c r="G108" s="2">
        <v>10</v>
      </c>
      <c r="K108" s="6">
        <v>127.8</v>
      </c>
      <c r="L108" s="6">
        <v>121.5</v>
      </c>
      <c r="M108" s="6">
        <v>2166.2</v>
      </c>
      <c r="N108" s="6">
        <v>1999.8</v>
      </c>
    </row>
    <row r="109" spans="1:14" ht="10.5" customHeight="1">
      <c r="A109" s="2">
        <v>471</v>
      </c>
      <c r="B109" s="2">
        <v>9</v>
      </c>
      <c r="E109" s="2">
        <v>2</v>
      </c>
      <c r="F109" s="2">
        <v>2</v>
      </c>
      <c r="G109" s="2">
        <v>5</v>
      </c>
      <c r="K109" s="6">
        <v>42.5</v>
      </c>
      <c r="L109" s="6">
        <v>38.1</v>
      </c>
      <c r="M109" s="6">
        <v>803.4</v>
      </c>
      <c r="N109" s="6">
        <v>655.4</v>
      </c>
    </row>
    <row r="110" spans="1:14" ht="10.5" customHeight="1">
      <c r="A110" s="2">
        <v>483</v>
      </c>
      <c r="B110" s="2">
        <v>3</v>
      </c>
      <c r="E110" s="2">
        <v>8</v>
      </c>
      <c r="F110" s="2">
        <v>8</v>
      </c>
      <c r="G110" s="2">
        <v>8</v>
      </c>
      <c r="K110" s="6">
        <v>137.5</v>
      </c>
      <c r="L110" s="6">
        <v>131.6</v>
      </c>
      <c r="M110" s="6">
        <v>1905</v>
      </c>
      <c r="N110" s="6">
        <v>1767.2</v>
      </c>
    </row>
    <row r="111" spans="1:14" ht="10.5" customHeight="1">
      <c r="A111"/>
      <c r="K111" s="6"/>
      <c r="L111" s="6"/>
      <c r="M111" s="6"/>
      <c r="N111" s="6"/>
    </row>
    <row r="112" spans="1:14" ht="10.5" customHeight="1">
      <c r="A112" s="2">
        <v>484</v>
      </c>
      <c r="B112" s="2">
        <v>9</v>
      </c>
      <c r="E112" s="2">
        <v>6</v>
      </c>
      <c r="F112" s="2">
        <v>8</v>
      </c>
      <c r="G112" s="2">
        <v>12</v>
      </c>
      <c r="J112" s="2">
        <v>1</v>
      </c>
      <c r="K112" s="6">
        <v>126.1</v>
      </c>
      <c r="L112" s="6">
        <v>119.6</v>
      </c>
      <c r="M112" s="6">
        <v>2412.2</v>
      </c>
      <c r="N112" s="6">
        <v>2179.4</v>
      </c>
    </row>
    <row r="113" spans="1:14" ht="10.5" customHeight="1">
      <c r="A113" s="2">
        <v>487</v>
      </c>
      <c r="B113" s="2">
        <v>9</v>
      </c>
      <c r="E113" s="2">
        <v>4</v>
      </c>
      <c r="F113" s="2">
        <v>4</v>
      </c>
      <c r="G113" s="2">
        <v>4</v>
      </c>
      <c r="K113" s="6">
        <v>59.3</v>
      </c>
      <c r="L113" s="6">
        <v>57.9</v>
      </c>
      <c r="M113" s="6">
        <v>921.4</v>
      </c>
      <c r="N113" s="6">
        <v>887.7</v>
      </c>
    </row>
    <row r="114" spans="1:14" ht="10.5" customHeight="1">
      <c r="A114" s="2">
        <v>490</v>
      </c>
      <c r="B114" s="2">
        <v>9</v>
      </c>
      <c r="E114" s="2">
        <v>5</v>
      </c>
      <c r="F114" s="2">
        <v>5</v>
      </c>
      <c r="G114" s="2">
        <v>6</v>
      </c>
      <c r="K114" s="6">
        <v>73.8</v>
      </c>
      <c r="L114" s="6">
        <v>72.1</v>
      </c>
      <c r="M114" s="6">
        <v>1372</v>
      </c>
      <c r="N114" s="6">
        <v>1317</v>
      </c>
    </row>
    <row r="115" spans="1:14" ht="10.5" customHeight="1">
      <c r="A115" s="2">
        <v>550</v>
      </c>
      <c r="B115" s="2">
        <v>7</v>
      </c>
      <c r="C115" s="2">
        <v>18</v>
      </c>
      <c r="E115" s="2">
        <v>6</v>
      </c>
      <c r="F115" s="2">
        <v>7</v>
      </c>
      <c r="G115" s="2">
        <v>8</v>
      </c>
      <c r="K115" s="6">
        <v>86.4</v>
      </c>
      <c r="L115" s="6">
        <v>81.8</v>
      </c>
      <c r="M115" s="6">
        <v>1965</v>
      </c>
      <c r="N115" s="6">
        <v>1839</v>
      </c>
    </row>
    <row r="116" spans="1:14" ht="10.5" customHeight="1">
      <c r="A116" s="2">
        <v>561</v>
      </c>
      <c r="B116" s="2">
        <v>15</v>
      </c>
      <c r="E116" s="2">
        <v>16</v>
      </c>
      <c r="F116" s="2">
        <v>16</v>
      </c>
      <c r="G116" s="2">
        <v>17</v>
      </c>
      <c r="J116" s="2">
        <v>1</v>
      </c>
      <c r="K116" s="6">
        <v>236</v>
      </c>
      <c r="L116" s="6">
        <v>226.3</v>
      </c>
      <c r="M116" s="6">
        <v>3421.9</v>
      </c>
      <c r="N116" s="6">
        <v>3131.5</v>
      </c>
    </row>
    <row r="117" spans="11:14" ht="10.5" customHeight="1">
      <c r="K117" s="6"/>
      <c r="L117" s="6"/>
      <c r="M117" s="6"/>
      <c r="N117" s="6"/>
    </row>
    <row r="118" spans="1:14" ht="10.5" customHeight="1">
      <c r="A118" s="2">
        <v>720</v>
      </c>
      <c r="B118" s="2">
        <v>7</v>
      </c>
      <c r="E118" s="2">
        <v>46</v>
      </c>
      <c r="F118" s="2">
        <v>29</v>
      </c>
      <c r="G118" s="2">
        <v>46</v>
      </c>
      <c r="K118" s="6">
        <v>604</v>
      </c>
      <c r="L118" s="6">
        <v>533.7</v>
      </c>
      <c r="M118" s="6">
        <v>10235.5</v>
      </c>
      <c r="N118" s="6">
        <v>8498.4</v>
      </c>
    </row>
    <row r="119" spans="1:14" ht="10.5" customHeight="1">
      <c r="A119" s="2">
        <v>750</v>
      </c>
      <c r="B119" s="2">
        <v>8</v>
      </c>
      <c r="E119" s="2">
        <v>9</v>
      </c>
      <c r="F119" s="2">
        <v>11</v>
      </c>
      <c r="G119" s="2">
        <v>11</v>
      </c>
      <c r="K119" s="6">
        <v>164</v>
      </c>
      <c r="L119" s="6">
        <v>156.8</v>
      </c>
      <c r="M119" s="6">
        <v>2588</v>
      </c>
      <c r="N119" s="6">
        <v>2377</v>
      </c>
    </row>
    <row r="120" spans="11:14" ht="10.5" customHeight="1">
      <c r="K120" s="6"/>
      <c r="L120" s="6"/>
      <c r="M120" s="6"/>
      <c r="N120" s="6"/>
    </row>
    <row r="121" spans="11:14" ht="10.5" customHeight="1">
      <c r="K121" s="6"/>
      <c r="L121" s="6"/>
      <c r="M121" s="6"/>
      <c r="N121" s="6"/>
    </row>
    <row r="122" spans="1:14" ht="10.5" customHeight="1">
      <c r="A122" s="2">
        <v>801</v>
      </c>
      <c r="B122" s="2">
        <v>11</v>
      </c>
      <c r="E122" s="2">
        <v>16</v>
      </c>
      <c r="F122" s="2">
        <v>25</v>
      </c>
      <c r="G122" s="2">
        <v>25</v>
      </c>
      <c r="K122" s="6">
        <v>388.3</v>
      </c>
      <c r="L122" s="6">
        <v>380.1</v>
      </c>
      <c r="M122" s="6">
        <v>7987.2</v>
      </c>
      <c r="N122" s="6">
        <v>7906.5</v>
      </c>
    </row>
    <row r="123" spans="1:14" ht="10.5" customHeight="1">
      <c r="A123" s="2">
        <v>802</v>
      </c>
      <c r="B123" s="2">
        <v>20</v>
      </c>
      <c r="E123" s="90">
        <v>24</v>
      </c>
      <c r="F123" s="90">
        <v>30</v>
      </c>
      <c r="G123" s="90">
        <v>30</v>
      </c>
      <c r="H123" s="90"/>
      <c r="I123" s="90"/>
      <c r="J123" s="90"/>
      <c r="K123" s="91">
        <v>532.5</v>
      </c>
      <c r="L123" s="91">
        <v>501.7</v>
      </c>
      <c r="M123" s="91">
        <v>11773.5</v>
      </c>
      <c r="N123" s="91">
        <v>11428.7</v>
      </c>
    </row>
    <row r="124" spans="1:14" ht="10.5" customHeight="1">
      <c r="A124" s="2">
        <v>803</v>
      </c>
      <c r="B124" s="2">
        <v>22</v>
      </c>
      <c r="E124" s="2">
        <v>10</v>
      </c>
      <c r="F124" s="2">
        <v>10</v>
      </c>
      <c r="G124" s="2">
        <v>10</v>
      </c>
      <c r="H124" s="2">
        <v>4</v>
      </c>
      <c r="K124" s="6">
        <v>192</v>
      </c>
      <c r="L124" s="6">
        <v>187.8</v>
      </c>
      <c r="M124" s="6">
        <v>5456</v>
      </c>
      <c r="N124" s="6">
        <v>5444.4</v>
      </c>
    </row>
    <row r="125" spans="11:14" ht="10.5" customHeight="1">
      <c r="K125" s="6"/>
      <c r="L125" s="6"/>
      <c r="M125" s="6"/>
      <c r="N125" s="6"/>
    </row>
    <row r="126" spans="5:14" ht="10.5" customHeight="1">
      <c r="E126" s="2" t="s">
        <v>27</v>
      </c>
      <c r="K126" s="28" t="s">
        <v>28</v>
      </c>
      <c r="L126" s="28"/>
      <c r="M126" s="28" t="s">
        <v>29</v>
      </c>
      <c r="N126" s="28"/>
    </row>
    <row r="127" spans="1:14" ht="10.5" customHeight="1">
      <c r="A127" s="22" t="s">
        <v>49</v>
      </c>
      <c r="B127" s="26" t="s">
        <v>50</v>
      </c>
      <c r="C127" s="26"/>
      <c r="D127" s="26"/>
      <c r="E127" s="22" t="s">
        <v>13</v>
      </c>
      <c r="F127" s="22" t="s">
        <v>14</v>
      </c>
      <c r="G127" s="22" t="s">
        <v>15</v>
      </c>
      <c r="H127" s="22" t="s">
        <v>16</v>
      </c>
      <c r="I127" s="23"/>
      <c r="J127" s="23"/>
      <c r="K127" s="29" t="s">
        <v>19</v>
      </c>
      <c r="L127" s="29" t="s">
        <v>20</v>
      </c>
      <c r="M127" s="29" t="s">
        <v>19</v>
      </c>
      <c r="N127" s="29" t="s">
        <v>20</v>
      </c>
    </row>
    <row r="128" spans="1:14" ht="10.5" customHeight="1">
      <c r="A128" s="2">
        <v>801</v>
      </c>
      <c r="B128" s="2">
        <v>11</v>
      </c>
      <c r="E128" s="2">
        <v>8</v>
      </c>
      <c r="F128" s="2">
        <v>10</v>
      </c>
      <c r="G128" s="2">
        <v>10</v>
      </c>
      <c r="K128" s="6">
        <v>170.8</v>
      </c>
      <c r="L128" s="6">
        <v>167.2</v>
      </c>
      <c r="M128" s="6">
        <v>3530.5</v>
      </c>
      <c r="N128" s="6">
        <v>3494.4</v>
      </c>
    </row>
    <row r="129" spans="1:14" ht="10.5" customHeight="1">
      <c r="A129" s="2">
        <v>802</v>
      </c>
      <c r="B129" s="2">
        <v>20</v>
      </c>
      <c r="E129" s="90">
        <v>7</v>
      </c>
      <c r="F129" s="90">
        <v>9</v>
      </c>
      <c r="G129" s="90">
        <v>9</v>
      </c>
      <c r="H129" s="90"/>
      <c r="I129" s="90"/>
      <c r="J129" s="90"/>
      <c r="K129" s="91">
        <v>158.1</v>
      </c>
      <c r="L129" s="91">
        <v>149.5</v>
      </c>
      <c r="M129" s="91">
        <v>3357.9</v>
      </c>
      <c r="N129" s="91">
        <v>3271.2</v>
      </c>
    </row>
    <row r="130" spans="1:14" ht="10.5" customHeight="1">
      <c r="A130" s="2">
        <v>803</v>
      </c>
      <c r="B130" s="2">
        <v>22</v>
      </c>
      <c r="E130" s="2">
        <v>5</v>
      </c>
      <c r="F130" s="2">
        <v>5</v>
      </c>
      <c r="G130" s="2">
        <v>5</v>
      </c>
      <c r="H130" s="2">
        <v>2</v>
      </c>
      <c r="K130" s="6">
        <v>112</v>
      </c>
      <c r="L130" s="6">
        <v>109.3</v>
      </c>
      <c r="M130" s="6">
        <v>3101.6</v>
      </c>
      <c r="N130" s="6">
        <v>3094.6</v>
      </c>
    </row>
  </sheetData>
  <printOptions horizontalCentered="1"/>
  <pageMargins left="0" right="0" top="0.75" bottom="0.41" header="0.5" footer="0.35"/>
  <pageSetup horizontalDpi="1200" verticalDpi="1200" orientation="landscape" r:id="rId1"/>
  <headerFooter alignWithMargins="0">
    <oddFooter>&amp;L&amp;F  &amp;A&amp;CPage &amp;P</oddFooter>
  </headerFooter>
  <rowBreaks count="2" manualBreakCount="2">
    <brk id="45" max="65535" man="1"/>
    <brk id="81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">
      <selection activeCell="A1" sqref="A1"/>
    </sheetView>
  </sheetViews>
  <sheetFormatPr defaultColWidth="9.140625" defaultRowHeight="10.5" customHeight="1"/>
  <cols>
    <col min="1" max="1" width="5.7109375" style="2" customWidth="1"/>
    <col min="2" max="4" width="4.7109375" style="2" customWidth="1"/>
    <col min="5" max="5" width="8.7109375" style="2" customWidth="1"/>
    <col min="6" max="6" width="11.28125" style="2" customWidth="1"/>
    <col min="7" max="7" width="8.7109375" style="2" customWidth="1"/>
    <col min="8" max="10" width="5.7109375" style="2" customWidth="1"/>
    <col min="11" max="14" width="10.7109375" style="2" customWidth="1"/>
    <col min="15" max="16384" width="9.140625" style="2" customWidth="1"/>
  </cols>
  <sheetData>
    <row r="1" spans="5:15" ht="10.5" customHeight="1">
      <c r="E1" s="20" t="s">
        <v>3</v>
      </c>
      <c r="F1" s="20"/>
      <c r="G1" s="20"/>
      <c r="H1" s="20"/>
      <c r="I1" s="20"/>
      <c r="J1" s="20"/>
      <c r="K1" s="20"/>
      <c r="L1" s="20"/>
      <c r="M1" s="20" t="s">
        <v>4</v>
      </c>
      <c r="N1" s="20"/>
      <c r="O1" s="5" t="s">
        <v>2</v>
      </c>
    </row>
    <row r="2" spans="5:15" ht="10.5" customHeight="1">
      <c r="E2" s="20" t="s">
        <v>5</v>
      </c>
      <c r="F2" s="20"/>
      <c r="G2" s="20"/>
      <c r="H2" s="20"/>
      <c r="I2" s="20"/>
      <c r="J2" s="20"/>
      <c r="K2" s="20"/>
      <c r="L2" s="20"/>
      <c r="O2" s="2" t="s">
        <v>2</v>
      </c>
    </row>
    <row r="3" spans="5:12" ht="10.5" customHeight="1">
      <c r="E3" s="20" t="str">
        <f>System!D5</f>
        <v>EFFECTIVE:  JUNE 30, 2002</v>
      </c>
      <c r="F3" s="20"/>
      <c r="G3" s="20"/>
      <c r="H3" s="20"/>
      <c r="I3" s="20"/>
      <c r="J3" s="20"/>
      <c r="K3" s="20"/>
      <c r="L3" s="20"/>
    </row>
    <row r="4" spans="5:12" ht="13.5" customHeight="1">
      <c r="E4" s="31" t="s">
        <v>51</v>
      </c>
      <c r="F4" s="20"/>
      <c r="G4" s="20"/>
      <c r="H4" s="20"/>
      <c r="I4" s="20"/>
      <c r="J4" s="20"/>
      <c r="K4" s="20"/>
      <c r="L4" s="20"/>
    </row>
    <row r="5" spans="5:12" ht="10.5" customHeight="1">
      <c r="E5" s="20" t="s">
        <v>6</v>
      </c>
      <c r="F5" s="20"/>
      <c r="G5" s="20"/>
      <c r="H5" s="20"/>
      <c r="I5" s="20"/>
      <c r="J5" s="20"/>
      <c r="K5" s="20"/>
      <c r="L5" s="20"/>
    </row>
    <row r="6" spans="7:10" ht="10.5" customHeight="1">
      <c r="G6" s="2" t="s">
        <v>2</v>
      </c>
      <c r="I6" s="2" t="s">
        <v>2</v>
      </c>
      <c r="J6" s="2" t="s">
        <v>2</v>
      </c>
    </row>
    <row r="7" spans="5:11" ht="10.5" customHeight="1">
      <c r="E7" s="2" t="s">
        <v>2</v>
      </c>
      <c r="I7" s="20" t="s">
        <v>7</v>
      </c>
      <c r="J7" s="20"/>
      <c r="K7" s="2" t="s">
        <v>2</v>
      </c>
    </row>
    <row r="8" spans="5:14" ht="10.5" customHeight="1">
      <c r="E8" s="20" t="s">
        <v>8</v>
      </c>
      <c r="F8" s="20"/>
      <c r="G8" s="20"/>
      <c r="H8" s="20"/>
      <c r="I8" s="20" t="s">
        <v>9</v>
      </c>
      <c r="J8" s="20"/>
      <c r="K8" s="20" t="s">
        <v>10</v>
      </c>
      <c r="L8" s="20"/>
      <c r="M8" s="20" t="s">
        <v>11</v>
      </c>
      <c r="N8" s="20"/>
    </row>
    <row r="9" spans="1:14" ht="10.5" customHeight="1">
      <c r="A9" s="22" t="s">
        <v>49</v>
      </c>
      <c r="B9" s="26" t="s">
        <v>50</v>
      </c>
      <c r="C9" s="26"/>
      <c r="D9" s="26"/>
      <c r="E9" s="22" t="s">
        <v>13</v>
      </c>
      <c r="F9" s="22" t="s">
        <v>14</v>
      </c>
      <c r="G9" s="22" t="s">
        <v>15</v>
      </c>
      <c r="H9" s="22" t="s">
        <v>16</v>
      </c>
      <c r="I9" s="22" t="s">
        <v>17</v>
      </c>
      <c r="J9" s="22" t="s">
        <v>18</v>
      </c>
      <c r="K9" s="22" t="s">
        <v>19</v>
      </c>
      <c r="L9" s="22" t="s">
        <v>20</v>
      </c>
      <c r="M9" s="22" t="s">
        <v>19</v>
      </c>
      <c r="N9" s="22" t="s">
        <v>20</v>
      </c>
    </row>
    <row r="10" spans="1:14" ht="10.5" customHeight="1">
      <c r="A10" s="4">
        <v>2</v>
      </c>
      <c r="B10" s="27">
        <v>2</v>
      </c>
      <c r="C10" s="27">
        <v>7</v>
      </c>
      <c r="D10" s="27"/>
      <c r="E10" s="24">
        <v>11</v>
      </c>
      <c r="F10" s="24">
        <v>14</v>
      </c>
      <c r="G10" s="24">
        <v>14</v>
      </c>
      <c r="H10" s="24"/>
      <c r="I10" s="24">
        <v>1</v>
      </c>
      <c r="J10" s="24"/>
      <c r="K10" s="25">
        <v>212.7</v>
      </c>
      <c r="L10" s="25">
        <v>204.8</v>
      </c>
      <c r="M10" s="25">
        <v>2559.1</v>
      </c>
      <c r="N10" s="25">
        <v>2397.4</v>
      </c>
    </row>
    <row r="11" spans="1:14" ht="10.5" customHeight="1">
      <c r="A11" s="27">
        <v>4</v>
      </c>
      <c r="B11" s="27">
        <v>2</v>
      </c>
      <c r="C11" s="27">
        <v>7</v>
      </c>
      <c r="D11" s="27"/>
      <c r="E11" s="24">
        <v>21</v>
      </c>
      <c r="F11" s="24">
        <v>33</v>
      </c>
      <c r="G11" s="24">
        <v>33</v>
      </c>
      <c r="H11" s="24">
        <v>4</v>
      </c>
      <c r="I11" s="24">
        <v>1</v>
      </c>
      <c r="J11" s="24"/>
      <c r="K11" s="25">
        <v>447.6</v>
      </c>
      <c r="L11" s="25">
        <v>428.9</v>
      </c>
      <c r="M11" s="25">
        <v>4979</v>
      </c>
      <c r="N11" s="25">
        <v>4590.5</v>
      </c>
    </row>
    <row r="12" spans="1:14" ht="10.5" customHeight="1">
      <c r="A12" s="4">
        <v>10</v>
      </c>
      <c r="B12" s="27">
        <v>2</v>
      </c>
      <c r="C12" s="27">
        <v>7</v>
      </c>
      <c r="D12" s="27"/>
      <c r="E12" s="24">
        <v>8</v>
      </c>
      <c r="F12" s="24">
        <v>11</v>
      </c>
      <c r="G12" s="24">
        <v>13</v>
      </c>
      <c r="H12" s="24">
        <v>1</v>
      </c>
      <c r="I12" s="24">
        <v>1</v>
      </c>
      <c r="J12" s="24">
        <v>2</v>
      </c>
      <c r="K12" s="25">
        <v>150.1</v>
      </c>
      <c r="L12" s="25">
        <v>143.4</v>
      </c>
      <c r="M12" s="25">
        <v>1780.8</v>
      </c>
      <c r="N12" s="25">
        <v>1626.5</v>
      </c>
    </row>
    <row r="13" spans="1:14" ht="10.5" customHeight="1">
      <c r="A13" s="4">
        <v>14</v>
      </c>
      <c r="B13" s="4">
        <v>7</v>
      </c>
      <c r="C13" s="4"/>
      <c r="D13" s="4"/>
      <c r="E13" s="2">
        <v>11</v>
      </c>
      <c r="F13" s="2">
        <v>14</v>
      </c>
      <c r="G13" s="2">
        <v>14</v>
      </c>
      <c r="H13" s="2">
        <v>2</v>
      </c>
      <c r="K13" s="6">
        <v>186</v>
      </c>
      <c r="L13" s="6">
        <v>179.3</v>
      </c>
      <c r="M13" s="6">
        <v>2133.7</v>
      </c>
      <c r="N13" s="6">
        <v>2031.6</v>
      </c>
    </row>
    <row r="14" spans="1:14" ht="10.5" customHeight="1">
      <c r="A14" s="4">
        <v>16</v>
      </c>
      <c r="B14" s="4">
        <v>1</v>
      </c>
      <c r="C14" s="4">
        <v>7</v>
      </c>
      <c r="D14" s="4"/>
      <c r="E14" s="2">
        <v>10</v>
      </c>
      <c r="F14" s="2">
        <v>16</v>
      </c>
      <c r="G14" s="2">
        <v>17</v>
      </c>
      <c r="K14" s="6">
        <v>209</v>
      </c>
      <c r="L14" s="6">
        <v>203.2</v>
      </c>
      <c r="M14" s="6">
        <v>2176.3</v>
      </c>
      <c r="N14" s="6">
        <v>2080.1</v>
      </c>
    </row>
    <row r="15" spans="1:14" ht="10.5" customHeight="1">
      <c r="A15" s="4"/>
      <c r="B15" s="4"/>
      <c r="C15" s="4"/>
      <c r="D15" s="4"/>
      <c r="K15" s="6"/>
      <c r="L15" s="6"/>
      <c r="M15" s="6"/>
      <c r="N15" s="6"/>
    </row>
    <row r="16" spans="1:14" ht="10.5" customHeight="1">
      <c r="A16" s="4">
        <v>18</v>
      </c>
      <c r="B16" s="27">
        <v>1</v>
      </c>
      <c r="C16" s="27"/>
      <c r="D16" s="27"/>
      <c r="E16" s="2">
        <v>11</v>
      </c>
      <c r="F16" s="2">
        <v>16</v>
      </c>
      <c r="G16" s="2">
        <v>16</v>
      </c>
      <c r="H16" s="2">
        <v>2</v>
      </c>
      <c r="K16" s="6">
        <v>245.6</v>
      </c>
      <c r="L16" s="6">
        <v>234.6</v>
      </c>
      <c r="M16" s="6">
        <v>2684.4</v>
      </c>
      <c r="N16" s="6">
        <v>2442.1</v>
      </c>
    </row>
    <row r="17" spans="1:14" ht="10.5" customHeight="1">
      <c r="A17" s="4">
        <v>20</v>
      </c>
      <c r="B17" s="27">
        <v>10</v>
      </c>
      <c r="C17" s="27"/>
      <c r="D17" s="27"/>
      <c r="E17" s="2">
        <v>18</v>
      </c>
      <c r="F17" s="2">
        <v>18</v>
      </c>
      <c r="G17" s="2">
        <v>18</v>
      </c>
      <c r="H17" s="2">
        <v>5</v>
      </c>
      <c r="K17" s="6">
        <v>309.9</v>
      </c>
      <c r="L17" s="6">
        <v>296.8</v>
      </c>
      <c r="M17" s="6">
        <v>3543.1</v>
      </c>
      <c r="N17" s="6">
        <v>3315.6</v>
      </c>
    </row>
    <row r="18" spans="1:14" ht="10.5" customHeight="1">
      <c r="A18" s="4">
        <v>22</v>
      </c>
      <c r="B18" s="27">
        <v>10</v>
      </c>
      <c r="C18" s="27"/>
      <c r="D18" s="27"/>
      <c r="E18" s="2">
        <v>2</v>
      </c>
      <c r="F18" s="2">
        <v>2</v>
      </c>
      <c r="G18" s="2">
        <v>2</v>
      </c>
      <c r="K18" s="6">
        <v>34.6</v>
      </c>
      <c r="L18" s="6">
        <v>29.8</v>
      </c>
      <c r="M18" s="6">
        <v>487.6</v>
      </c>
      <c r="N18" s="6">
        <v>337.6</v>
      </c>
    </row>
    <row r="19" spans="1:14" ht="10.5" customHeight="1">
      <c r="A19" s="27">
        <v>26</v>
      </c>
      <c r="B19" s="27">
        <v>2</v>
      </c>
      <c r="C19" s="27"/>
      <c r="D19" s="4"/>
      <c r="E19" s="2">
        <v>13</v>
      </c>
      <c r="F19" s="2">
        <v>21</v>
      </c>
      <c r="G19" s="2">
        <v>21</v>
      </c>
      <c r="H19" s="2">
        <v>1</v>
      </c>
      <c r="K19" s="6">
        <v>274.7</v>
      </c>
      <c r="L19" s="6">
        <v>258</v>
      </c>
      <c r="M19" s="6">
        <v>3489.1</v>
      </c>
      <c r="N19" s="6">
        <v>3055.3</v>
      </c>
    </row>
    <row r="20" spans="1:14" ht="10.5" customHeight="1">
      <c r="A20" s="4">
        <v>28</v>
      </c>
      <c r="B20" s="27">
        <v>3</v>
      </c>
      <c r="C20" s="27"/>
      <c r="D20" s="4"/>
      <c r="E20" s="2">
        <v>21</v>
      </c>
      <c r="F20" s="2">
        <v>23</v>
      </c>
      <c r="G20" s="2">
        <v>23</v>
      </c>
      <c r="H20" s="2">
        <v>3</v>
      </c>
      <c r="K20" s="30">
        <v>340.7</v>
      </c>
      <c r="L20" s="30">
        <v>323.9</v>
      </c>
      <c r="M20" s="30">
        <v>4141.5</v>
      </c>
      <c r="N20" s="30">
        <v>3769.6</v>
      </c>
    </row>
    <row r="21" spans="1:14" ht="10.5" customHeight="1">
      <c r="A21" s="4"/>
      <c r="B21" s="27"/>
      <c r="C21" s="27"/>
      <c r="D21" s="4"/>
      <c r="E21" s="22"/>
      <c r="F21" s="22"/>
      <c r="G21" s="22"/>
      <c r="H21" s="22"/>
      <c r="I21" s="23"/>
      <c r="J21" s="23"/>
      <c r="K21" s="29"/>
      <c r="L21" s="29"/>
      <c r="M21" s="29"/>
      <c r="N21" s="29"/>
    </row>
    <row r="22" spans="1:14" ht="10.5" customHeight="1">
      <c r="A22" s="4">
        <v>30</v>
      </c>
      <c r="B22" s="27">
        <v>1</v>
      </c>
      <c r="C22" s="27"/>
      <c r="D22" s="27"/>
      <c r="E22" s="2">
        <v>14</v>
      </c>
      <c r="F22" s="2">
        <v>18</v>
      </c>
      <c r="G22" s="2">
        <v>18</v>
      </c>
      <c r="H22" s="2">
        <v>2</v>
      </c>
      <c r="K22" s="6">
        <v>255.6</v>
      </c>
      <c r="L22" s="6">
        <v>244.6</v>
      </c>
      <c r="M22" s="6">
        <v>2645.9</v>
      </c>
      <c r="N22" s="6">
        <v>2374.5</v>
      </c>
    </row>
    <row r="23" spans="1:14" ht="10.5" customHeight="1">
      <c r="A23" s="4">
        <v>33</v>
      </c>
      <c r="B23" s="27">
        <v>10</v>
      </c>
      <c r="C23" s="27"/>
      <c r="D23" s="27"/>
      <c r="E23" s="2">
        <v>14</v>
      </c>
      <c r="F23" s="2">
        <v>18</v>
      </c>
      <c r="G23" s="2">
        <v>25</v>
      </c>
      <c r="H23" s="2">
        <v>3</v>
      </c>
      <c r="I23" s="2">
        <v>1</v>
      </c>
      <c r="J23" s="2">
        <v>3</v>
      </c>
      <c r="K23" s="6">
        <v>292.8</v>
      </c>
      <c r="L23" s="6">
        <v>286.4</v>
      </c>
      <c r="M23" s="6">
        <v>3808</v>
      </c>
      <c r="N23" s="6">
        <v>3630.8</v>
      </c>
    </row>
    <row r="24" spans="1:14" ht="10.5" customHeight="1">
      <c r="A24" s="4">
        <v>38</v>
      </c>
      <c r="B24" s="27">
        <v>7</v>
      </c>
      <c r="C24" s="27">
        <v>10</v>
      </c>
      <c r="D24" s="27"/>
      <c r="E24" s="2">
        <v>5</v>
      </c>
      <c r="F24" s="2">
        <v>6</v>
      </c>
      <c r="G24" s="2">
        <v>6</v>
      </c>
      <c r="K24" s="6">
        <v>87.1</v>
      </c>
      <c r="L24" s="6">
        <v>83.7</v>
      </c>
      <c r="M24" s="6">
        <v>1028.4</v>
      </c>
      <c r="N24" s="6">
        <v>929.1</v>
      </c>
    </row>
    <row r="25" spans="1:14" ht="10.5" customHeight="1">
      <c r="A25" s="4">
        <v>40</v>
      </c>
      <c r="B25" s="4">
        <v>10</v>
      </c>
      <c r="C25" s="4">
        <v>18</v>
      </c>
      <c r="D25" s="4"/>
      <c r="E25" s="2">
        <v>20</v>
      </c>
      <c r="F25" s="2">
        <v>19</v>
      </c>
      <c r="G25" s="2">
        <v>19</v>
      </c>
      <c r="H25" s="2">
        <v>2</v>
      </c>
      <c r="I25" s="2">
        <v>4</v>
      </c>
      <c r="K25" s="6">
        <v>264.4</v>
      </c>
      <c r="L25" s="6">
        <v>251.4</v>
      </c>
      <c r="M25" s="6">
        <v>3302.6</v>
      </c>
      <c r="N25" s="6">
        <v>2945.7</v>
      </c>
    </row>
    <row r="26" spans="1:14" ht="10.5" customHeight="1">
      <c r="A26" s="4">
        <v>42</v>
      </c>
      <c r="B26" s="4">
        <v>10</v>
      </c>
      <c r="C26" s="4">
        <v>18</v>
      </c>
      <c r="D26" s="27"/>
      <c r="E26" s="2">
        <v>4</v>
      </c>
      <c r="F26" s="2">
        <v>3</v>
      </c>
      <c r="G26" s="2">
        <v>3</v>
      </c>
      <c r="I26" s="2">
        <v>1</v>
      </c>
      <c r="K26" s="6">
        <v>45.1</v>
      </c>
      <c r="L26" s="6">
        <v>43.4</v>
      </c>
      <c r="M26" s="6">
        <v>532.4</v>
      </c>
      <c r="N26" s="6">
        <v>486.1</v>
      </c>
    </row>
    <row r="27" spans="1:14" ht="10.5" customHeight="1">
      <c r="A27" s="4"/>
      <c r="B27" s="4"/>
      <c r="C27" s="4"/>
      <c r="D27" s="27"/>
      <c r="K27" s="6"/>
      <c r="L27" s="6"/>
      <c r="M27" s="6"/>
      <c r="N27" s="6"/>
    </row>
    <row r="28" spans="1:14" ht="10.5" customHeight="1">
      <c r="A28" s="4">
        <v>45</v>
      </c>
      <c r="B28" s="4">
        <v>10</v>
      </c>
      <c r="C28" s="4"/>
      <c r="D28" s="4"/>
      <c r="E28" s="2">
        <v>13</v>
      </c>
      <c r="F28" s="2">
        <v>18</v>
      </c>
      <c r="G28" s="2">
        <v>20</v>
      </c>
      <c r="H28" s="2">
        <v>2</v>
      </c>
      <c r="I28" s="2">
        <v>1</v>
      </c>
      <c r="K28" s="6">
        <v>239.2</v>
      </c>
      <c r="L28" s="6">
        <v>221.5</v>
      </c>
      <c r="M28" s="6">
        <v>3070.6</v>
      </c>
      <c r="N28" s="6">
        <v>2547.2</v>
      </c>
    </row>
    <row r="29" spans="1:14" ht="10.5" customHeight="1">
      <c r="A29" s="4">
        <v>53</v>
      </c>
      <c r="B29" s="4">
        <v>2</v>
      </c>
      <c r="C29" s="4">
        <v>18</v>
      </c>
      <c r="D29" s="4"/>
      <c r="E29" s="2">
        <v>7</v>
      </c>
      <c r="F29" s="2">
        <v>9</v>
      </c>
      <c r="G29" s="2">
        <v>9</v>
      </c>
      <c r="K29" s="6">
        <v>126</v>
      </c>
      <c r="L29" s="6">
        <v>124</v>
      </c>
      <c r="M29" s="6">
        <v>1600.2</v>
      </c>
      <c r="N29" s="6">
        <v>1566.3</v>
      </c>
    </row>
    <row r="30" spans="1:14" ht="10.5" customHeight="1">
      <c r="A30" s="4">
        <v>55</v>
      </c>
      <c r="B30" s="4">
        <v>10</v>
      </c>
      <c r="C30" s="4">
        <v>18</v>
      </c>
      <c r="D30" s="4"/>
      <c r="E30" s="2">
        <v>10</v>
      </c>
      <c r="F30" s="2">
        <v>8</v>
      </c>
      <c r="G30" s="2">
        <v>9</v>
      </c>
      <c r="H30" s="2">
        <v>2</v>
      </c>
      <c r="I30" s="2">
        <v>3</v>
      </c>
      <c r="J30" s="2">
        <v>1</v>
      </c>
      <c r="K30" s="6">
        <v>127.6</v>
      </c>
      <c r="L30" s="6">
        <v>119.2</v>
      </c>
      <c r="M30" s="6">
        <v>1600</v>
      </c>
      <c r="N30" s="6">
        <v>1387</v>
      </c>
    </row>
    <row r="31" spans="1:14" ht="10.5" customHeight="1">
      <c r="A31" s="4">
        <v>56</v>
      </c>
      <c r="B31" s="4">
        <v>2</v>
      </c>
      <c r="C31" s="4"/>
      <c r="D31" s="4"/>
      <c r="E31" s="2">
        <v>2</v>
      </c>
      <c r="F31" s="2">
        <v>2</v>
      </c>
      <c r="G31" s="2">
        <v>2</v>
      </c>
      <c r="K31" s="6">
        <v>31.2</v>
      </c>
      <c r="L31" s="6">
        <v>29.9</v>
      </c>
      <c r="M31" s="6">
        <v>358.9</v>
      </c>
      <c r="N31" s="6">
        <v>325.3</v>
      </c>
    </row>
    <row r="32" spans="1:14" ht="10.5" customHeight="1">
      <c r="A32" s="4">
        <v>60</v>
      </c>
      <c r="B32" s="4">
        <v>10</v>
      </c>
      <c r="C32" s="4">
        <v>18</v>
      </c>
      <c r="D32" s="4"/>
      <c r="E32" s="2">
        <v>16</v>
      </c>
      <c r="F32" s="2">
        <v>19</v>
      </c>
      <c r="G32" s="2">
        <v>20</v>
      </c>
      <c r="H32" s="2">
        <v>4</v>
      </c>
      <c r="K32" s="6">
        <v>297.2</v>
      </c>
      <c r="L32" s="6">
        <v>280.8</v>
      </c>
      <c r="M32" s="6">
        <v>4005.8</v>
      </c>
      <c r="N32" s="6">
        <v>3505.9</v>
      </c>
    </row>
    <row r="33" spans="1:14" ht="10.5" customHeight="1">
      <c r="A33" s="4"/>
      <c r="B33" s="4"/>
      <c r="C33" s="4"/>
      <c r="D33" s="4"/>
      <c r="K33" s="6"/>
      <c r="L33" s="6"/>
      <c r="M33" s="6"/>
      <c r="N33" s="6"/>
    </row>
    <row r="34" spans="1:14" ht="10.5" customHeight="1">
      <c r="A34" s="4">
        <v>65</v>
      </c>
      <c r="B34" s="4">
        <v>2</v>
      </c>
      <c r="C34" s="4"/>
      <c r="D34" s="4"/>
      <c r="E34" s="2">
        <v>2</v>
      </c>
      <c r="F34" s="2">
        <v>2</v>
      </c>
      <c r="G34" s="2">
        <v>2</v>
      </c>
      <c r="K34" s="6">
        <v>24</v>
      </c>
      <c r="L34" s="6">
        <v>23.2</v>
      </c>
      <c r="M34" s="6">
        <v>284.6</v>
      </c>
      <c r="N34" s="6">
        <v>267</v>
      </c>
    </row>
    <row r="35" spans="1:14" ht="10.5" customHeight="1">
      <c r="A35" s="4">
        <v>66</v>
      </c>
      <c r="B35" s="4">
        <v>1</v>
      </c>
      <c r="C35" s="4"/>
      <c r="D35" s="4"/>
      <c r="E35" s="2">
        <v>7</v>
      </c>
      <c r="F35" s="2">
        <v>11</v>
      </c>
      <c r="G35" s="2">
        <v>15</v>
      </c>
      <c r="J35" s="2">
        <v>1</v>
      </c>
      <c r="K35" s="6">
        <v>166.6</v>
      </c>
      <c r="L35" s="6">
        <v>159</v>
      </c>
      <c r="M35" s="6">
        <v>1858.9</v>
      </c>
      <c r="N35" s="6">
        <v>1673.4</v>
      </c>
    </row>
    <row r="36" spans="1:14" ht="10.5" customHeight="1">
      <c r="A36" s="4">
        <v>68</v>
      </c>
      <c r="B36" s="4">
        <v>10</v>
      </c>
      <c r="C36" s="4"/>
      <c r="D36" s="4"/>
      <c r="E36" s="2">
        <v>8</v>
      </c>
      <c r="F36" s="2">
        <v>12</v>
      </c>
      <c r="G36" s="2">
        <v>12</v>
      </c>
      <c r="K36" s="6">
        <v>157.6</v>
      </c>
      <c r="L36" s="6">
        <v>150.3</v>
      </c>
      <c r="M36" s="6">
        <v>1949.8</v>
      </c>
      <c r="N36" s="6">
        <v>1741.6</v>
      </c>
    </row>
    <row r="37" spans="1:14" ht="10.5" customHeight="1">
      <c r="A37" s="4">
        <v>70</v>
      </c>
      <c r="B37" s="4">
        <v>9</v>
      </c>
      <c r="C37" s="4"/>
      <c r="D37" s="4"/>
      <c r="E37" s="2">
        <v>15</v>
      </c>
      <c r="F37" s="2">
        <v>14</v>
      </c>
      <c r="G37" s="2">
        <v>14</v>
      </c>
      <c r="H37" s="2">
        <v>2</v>
      </c>
      <c r="I37" s="2">
        <v>1</v>
      </c>
      <c r="K37" s="6">
        <v>192.1</v>
      </c>
      <c r="L37" s="6">
        <v>188.7</v>
      </c>
      <c r="M37" s="6">
        <v>2484.6</v>
      </c>
      <c r="N37" s="6">
        <v>2416.8</v>
      </c>
    </row>
    <row r="38" spans="1:14" ht="10.5" customHeight="1">
      <c r="A38" s="4">
        <v>76</v>
      </c>
      <c r="B38" s="4">
        <v>9</v>
      </c>
      <c r="C38" s="4"/>
      <c r="D38" s="4"/>
      <c r="E38" s="2">
        <v>10</v>
      </c>
      <c r="F38" s="2">
        <v>10</v>
      </c>
      <c r="G38" s="2">
        <v>9</v>
      </c>
      <c r="H38" s="2">
        <v>2</v>
      </c>
      <c r="I38" s="2">
        <v>1</v>
      </c>
      <c r="K38" s="6">
        <v>131.7</v>
      </c>
      <c r="L38" s="6">
        <v>129.6</v>
      </c>
      <c r="M38" s="6">
        <v>1578.8</v>
      </c>
      <c r="N38" s="6">
        <v>1544.6</v>
      </c>
    </row>
    <row r="39" spans="1:14" ht="10.5" customHeight="1">
      <c r="A39" s="4"/>
      <c r="B39" s="4"/>
      <c r="C39" s="4"/>
      <c r="D39" s="4"/>
      <c r="K39" s="6"/>
      <c r="L39" s="6"/>
      <c r="M39" s="6"/>
      <c r="N39" s="6"/>
    </row>
    <row r="40" spans="1:14" ht="10.5" customHeight="1">
      <c r="A40" s="4">
        <v>78</v>
      </c>
      <c r="B40" s="4">
        <v>9</v>
      </c>
      <c r="C40" s="4"/>
      <c r="D40" s="4"/>
      <c r="E40" s="2">
        <v>9</v>
      </c>
      <c r="F40" s="2">
        <v>8</v>
      </c>
      <c r="G40" s="2">
        <v>9</v>
      </c>
      <c r="I40" s="2">
        <v>1</v>
      </c>
      <c r="K40" s="6">
        <v>126.7</v>
      </c>
      <c r="L40" s="6">
        <v>121.5</v>
      </c>
      <c r="M40" s="6">
        <v>1906.4</v>
      </c>
      <c r="N40" s="6">
        <v>1791.5</v>
      </c>
    </row>
    <row r="41" spans="1:14" ht="10.5" customHeight="1">
      <c r="A41" s="4">
        <v>81</v>
      </c>
      <c r="B41" s="4">
        <v>3</v>
      </c>
      <c r="C41" s="4">
        <v>18</v>
      </c>
      <c r="D41" s="4"/>
      <c r="E41" s="2">
        <v>12</v>
      </c>
      <c r="F41" s="2">
        <v>16</v>
      </c>
      <c r="G41" s="2">
        <v>16</v>
      </c>
      <c r="K41" s="6">
        <v>219.7</v>
      </c>
      <c r="L41" s="6">
        <v>211.1</v>
      </c>
      <c r="M41" s="6">
        <v>2872.9</v>
      </c>
      <c r="N41" s="6">
        <v>2647.9</v>
      </c>
    </row>
    <row r="42" spans="1:14" ht="10.5" customHeight="1">
      <c r="A42" s="4">
        <v>90</v>
      </c>
      <c r="B42" s="4">
        <v>15</v>
      </c>
      <c r="C42" s="4"/>
      <c r="D42" s="4"/>
      <c r="E42" s="2">
        <v>5</v>
      </c>
      <c r="F42" s="2">
        <v>5</v>
      </c>
      <c r="G42" s="2">
        <v>5</v>
      </c>
      <c r="I42" s="2">
        <v>1</v>
      </c>
      <c r="K42" s="6">
        <v>73.1</v>
      </c>
      <c r="L42" s="6">
        <v>70.2</v>
      </c>
      <c r="M42" s="6">
        <v>1135.7</v>
      </c>
      <c r="N42" s="6">
        <v>1053.9</v>
      </c>
    </row>
    <row r="43" spans="1:14" ht="10.5" customHeight="1">
      <c r="A43" s="4">
        <v>92</v>
      </c>
      <c r="B43" s="4">
        <v>15</v>
      </c>
      <c r="C43" s="4"/>
      <c r="D43" s="4"/>
      <c r="E43" s="2">
        <v>9</v>
      </c>
      <c r="F43" s="2">
        <v>10</v>
      </c>
      <c r="G43" s="2">
        <v>10</v>
      </c>
      <c r="H43" s="2">
        <v>2</v>
      </c>
      <c r="I43" s="2">
        <v>1</v>
      </c>
      <c r="K43" s="6">
        <v>153.9</v>
      </c>
      <c r="L43" s="6">
        <v>149</v>
      </c>
      <c r="M43" s="6">
        <v>2099</v>
      </c>
      <c r="N43" s="6">
        <v>1945.3</v>
      </c>
    </row>
    <row r="44" spans="1:14" ht="10.5" customHeight="1">
      <c r="A44" s="4">
        <v>94</v>
      </c>
      <c r="B44" s="4">
        <v>15</v>
      </c>
      <c r="C44" s="4"/>
      <c r="D44" s="4"/>
      <c r="E44" s="2">
        <v>11</v>
      </c>
      <c r="F44" s="2">
        <v>15</v>
      </c>
      <c r="G44" s="2">
        <v>15</v>
      </c>
      <c r="K44" s="6">
        <v>200.2</v>
      </c>
      <c r="L44" s="6">
        <v>192.3</v>
      </c>
      <c r="M44" s="6">
        <v>3188.8</v>
      </c>
      <c r="N44" s="6">
        <v>2940.6</v>
      </c>
    </row>
    <row r="45" spans="1:14" ht="10.5" customHeight="1">
      <c r="A45" s="4"/>
      <c r="B45" s="4"/>
      <c r="C45" s="4"/>
      <c r="D45" s="4"/>
      <c r="K45" s="6"/>
      <c r="L45" s="6"/>
      <c r="M45" s="6"/>
      <c r="N45" s="6"/>
    </row>
    <row r="46" spans="1:14" ht="10.5" customHeight="1">
      <c r="A46" s="4">
        <v>102</v>
      </c>
      <c r="B46" s="4">
        <v>2</v>
      </c>
      <c r="C46" s="4"/>
      <c r="D46" s="4"/>
      <c r="E46" s="2">
        <v>2</v>
      </c>
      <c r="F46" s="2">
        <v>2</v>
      </c>
      <c r="G46" s="2">
        <v>2</v>
      </c>
      <c r="K46" s="6">
        <v>28.1</v>
      </c>
      <c r="L46" s="6">
        <v>27.4</v>
      </c>
      <c r="M46" s="6">
        <v>347.7</v>
      </c>
      <c r="N46" s="6">
        <v>329.3</v>
      </c>
    </row>
    <row r="47" spans="1:14" ht="10.5" customHeight="1">
      <c r="A47" s="4">
        <v>105</v>
      </c>
      <c r="B47" s="4">
        <v>2</v>
      </c>
      <c r="C47" s="4">
        <v>7</v>
      </c>
      <c r="D47" s="4"/>
      <c r="E47" s="2">
        <v>8</v>
      </c>
      <c r="F47" s="2">
        <v>9</v>
      </c>
      <c r="G47" s="2">
        <v>9</v>
      </c>
      <c r="H47" s="2">
        <v>1</v>
      </c>
      <c r="K47" s="6">
        <v>128.8</v>
      </c>
      <c r="L47" s="6">
        <v>124.3</v>
      </c>
      <c r="M47" s="6">
        <v>1719.3</v>
      </c>
      <c r="N47" s="6">
        <v>1628.1</v>
      </c>
    </row>
    <row r="48" spans="1:14" ht="10.5" customHeight="1">
      <c r="A48" s="4">
        <v>107</v>
      </c>
      <c r="B48" s="4">
        <v>5</v>
      </c>
      <c r="C48" s="4"/>
      <c r="D48" s="4"/>
      <c r="E48" s="2">
        <v>3</v>
      </c>
      <c r="F48" s="2">
        <v>3</v>
      </c>
      <c r="G48" s="2">
        <v>3</v>
      </c>
      <c r="K48" s="6">
        <v>49.8</v>
      </c>
      <c r="L48" s="6">
        <v>48.8</v>
      </c>
      <c r="M48" s="6">
        <v>657.1</v>
      </c>
      <c r="N48" s="6">
        <v>644.1</v>
      </c>
    </row>
    <row r="49" spans="1:14" ht="10.5" customHeight="1">
      <c r="A49" s="4">
        <v>108</v>
      </c>
      <c r="B49" s="4">
        <v>5</v>
      </c>
      <c r="C49" s="4"/>
      <c r="D49" s="4"/>
      <c r="E49" s="2">
        <v>8</v>
      </c>
      <c r="F49" s="2">
        <v>10</v>
      </c>
      <c r="G49" s="2">
        <v>10</v>
      </c>
      <c r="K49" s="6">
        <v>137.8</v>
      </c>
      <c r="L49" s="6">
        <v>130.6</v>
      </c>
      <c r="M49" s="6">
        <v>2007.8</v>
      </c>
      <c r="N49" s="6">
        <v>1771.5</v>
      </c>
    </row>
    <row r="50" spans="1:14" ht="10.5" customHeight="1">
      <c r="A50" s="4">
        <v>110</v>
      </c>
      <c r="B50" s="4">
        <v>5</v>
      </c>
      <c r="C50" s="4"/>
      <c r="D50" s="4"/>
      <c r="E50" s="2">
        <v>4</v>
      </c>
      <c r="F50" s="2">
        <v>6</v>
      </c>
      <c r="G50" s="2">
        <v>6</v>
      </c>
      <c r="K50" s="6">
        <v>81.9</v>
      </c>
      <c r="L50" s="6">
        <v>78.2</v>
      </c>
      <c r="M50" s="6">
        <v>1095.4</v>
      </c>
      <c r="N50" s="6">
        <v>1026.9</v>
      </c>
    </row>
    <row r="52" spans="1:14" ht="10.5" customHeight="1">
      <c r="A52" s="2">
        <v>111</v>
      </c>
      <c r="B52" s="2">
        <v>5</v>
      </c>
      <c r="E52" s="2">
        <v>9</v>
      </c>
      <c r="F52" s="2">
        <v>16</v>
      </c>
      <c r="G52" s="2">
        <v>16</v>
      </c>
      <c r="H52" s="2">
        <v>2</v>
      </c>
      <c r="K52" s="2">
        <v>204.4</v>
      </c>
      <c r="L52" s="2">
        <v>191.5</v>
      </c>
      <c r="M52" s="2">
        <v>2704.7</v>
      </c>
      <c r="N52" s="2">
        <v>2414.8</v>
      </c>
    </row>
    <row r="53" spans="1:14" ht="10.5" customHeight="1">
      <c r="A53" s="2">
        <v>112</v>
      </c>
      <c r="B53" s="2">
        <v>5</v>
      </c>
      <c r="E53" s="2">
        <v>1</v>
      </c>
      <c r="F53" s="2">
        <v>1</v>
      </c>
      <c r="G53" s="2">
        <v>1</v>
      </c>
      <c r="K53" s="2">
        <v>16.5</v>
      </c>
      <c r="L53" s="2">
        <v>15.8</v>
      </c>
      <c r="M53" s="2">
        <v>192.2</v>
      </c>
      <c r="N53" s="2">
        <v>184.6</v>
      </c>
    </row>
    <row r="54" spans="1:14" ht="10.5" customHeight="1">
      <c r="A54" s="2">
        <v>115</v>
      </c>
      <c r="B54" s="2">
        <v>5</v>
      </c>
      <c r="E54" s="2">
        <v>6</v>
      </c>
      <c r="F54" s="2">
        <v>9</v>
      </c>
      <c r="G54" s="2">
        <v>9</v>
      </c>
      <c r="K54" s="2">
        <v>134.2</v>
      </c>
      <c r="L54" s="2">
        <v>126.9</v>
      </c>
      <c r="M54" s="2">
        <v>2039.3</v>
      </c>
      <c r="N54" s="2">
        <v>1810.3</v>
      </c>
    </row>
    <row r="55" spans="1:14" ht="10.5" customHeight="1">
      <c r="A55" s="2">
        <v>117</v>
      </c>
      <c r="B55" s="2">
        <v>18</v>
      </c>
      <c r="E55" s="2">
        <v>8</v>
      </c>
      <c r="F55" s="2">
        <v>9</v>
      </c>
      <c r="G55" s="2">
        <v>8</v>
      </c>
      <c r="I55" s="2">
        <v>3</v>
      </c>
      <c r="K55" s="2">
        <v>139.5</v>
      </c>
      <c r="L55" s="2">
        <v>129.5</v>
      </c>
      <c r="M55" s="2">
        <v>1847.4</v>
      </c>
      <c r="N55" s="2">
        <v>1599.1</v>
      </c>
    </row>
    <row r="56" spans="1:14" ht="10.5" customHeight="1">
      <c r="A56" s="2">
        <v>120</v>
      </c>
      <c r="B56" s="2">
        <v>18</v>
      </c>
      <c r="E56" s="2">
        <v>5</v>
      </c>
      <c r="F56" s="2">
        <v>6</v>
      </c>
      <c r="G56" s="2">
        <v>7</v>
      </c>
      <c r="I56" s="2">
        <v>1</v>
      </c>
      <c r="K56" s="2">
        <v>91</v>
      </c>
      <c r="L56" s="2">
        <v>85.2</v>
      </c>
      <c r="M56" s="2">
        <v>1371.1</v>
      </c>
      <c r="N56" s="2">
        <v>1203.7</v>
      </c>
    </row>
    <row r="58" spans="1:14" ht="10.5" customHeight="1">
      <c r="A58" s="2">
        <v>124</v>
      </c>
      <c r="B58" s="2">
        <v>18</v>
      </c>
      <c r="E58" s="2">
        <v>2</v>
      </c>
      <c r="F58" s="2">
        <v>2</v>
      </c>
      <c r="G58" s="2">
        <v>2</v>
      </c>
      <c r="K58" s="2">
        <v>22.7</v>
      </c>
      <c r="L58" s="2">
        <v>21.3</v>
      </c>
      <c r="M58" s="2">
        <v>286.6</v>
      </c>
      <c r="N58" s="2">
        <v>246.4</v>
      </c>
    </row>
    <row r="59" spans="1:14" ht="10.5" customHeight="1">
      <c r="A59" s="2">
        <v>150</v>
      </c>
      <c r="B59" s="2">
        <v>8</v>
      </c>
      <c r="E59" s="2">
        <v>13</v>
      </c>
      <c r="F59" s="2">
        <v>12</v>
      </c>
      <c r="G59" s="2">
        <v>12</v>
      </c>
      <c r="H59" s="2">
        <v>2</v>
      </c>
      <c r="I59" s="2">
        <v>1</v>
      </c>
      <c r="K59" s="2">
        <v>230.3</v>
      </c>
      <c r="L59" s="2">
        <v>224.6</v>
      </c>
      <c r="M59" s="2">
        <v>3080.7</v>
      </c>
      <c r="N59" s="2">
        <v>2943.8</v>
      </c>
    </row>
    <row r="60" spans="1:14" ht="10.5" customHeight="1">
      <c r="A60" s="2">
        <v>152</v>
      </c>
      <c r="B60" s="2">
        <v>8</v>
      </c>
      <c r="C60" s="2">
        <v>15</v>
      </c>
      <c r="E60" s="2">
        <v>11</v>
      </c>
      <c r="F60" s="2">
        <v>9</v>
      </c>
      <c r="G60" s="2">
        <v>10</v>
      </c>
      <c r="I60" s="2">
        <v>2</v>
      </c>
      <c r="K60" s="2">
        <v>134.7</v>
      </c>
      <c r="L60" s="2">
        <v>127.1</v>
      </c>
      <c r="M60" s="2">
        <v>2051.2</v>
      </c>
      <c r="N60" s="2">
        <v>1824.3</v>
      </c>
    </row>
    <row r="61" spans="1:14" ht="10.5" customHeight="1">
      <c r="A61" s="2">
        <v>156</v>
      </c>
      <c r="B61" s="2">
        <v>15</v>
      </c>
      <c r="E61" s="2">
        <v>9</v>
      </c>
      <c r="F61" s="2">
        <v>9</v>
      </c>
      <c r="G61" s="2">
        <v>9</v>
      </c>
      <c r="H61" s="2">
        <v>2</v>
      </c>
      <c r="K61" s="2">
        <v>172.3</v>
      </c>
      <c r="L61" s="2">
        <v>166.1</v>
      </c>
      <c r="M61" s="2">
        <v>2359.7</v>
      </c>
      <c r="N61" s="2">
        <v>2173.1</v>
      </c>
    </row>
    <row r="62" spans="1:14" ht="10.5" customHeight="1">
      <c r="A62" s="2">
        <v>158</v>
      </c>
      <c r="B62" s="2">
        <v>8</v>
      </c>
      <c r="C62" s="2">
        <v>15</v>
      </c>
      <c r="E62" s="2">
        <v>2</v>
      </c>
      <c r="F62" s="2">
        <v>3</v>
      </c>
      <c r="G62" s="2">
        <v>3</v>
      </c>
      <c r="K62" s="2">
        <v>36.8</v>
      </c>
      <c r="L62" s="2">
        <v>34.3</v>
      </c>
      <c r="M62" s="2">
        <v>523.3</v>
      </c>
      <c r="N62" s="2">
        <v>458.4</v>
      </c>
    </row>
    <row r="64" spans="1:14" ht="10.5" customHeight="1">
      <c r="A64" s="2">
        <v>161</v>
      </c>
      <c r="B64" s="2">
        <v>8</v>
      </c>
      <c r="E64" s="2">
        <v>2</v>
      </c>
      <c r="F64" s="2">
        <v>2</v>
      </c>
      <c r="G64" s="2">
        <v>2</v>
      </c>
      <c r="K64" s="2">
        <v>26.7</v>
      </c>
      <c r="L64" s="2">
        <v>25.4</v>
      </c>
      <c r="M64" s="2">
        <v>506.8</v>
      </c>
      <c r="N64" s="2">
        <v>461.8</v>
      </c>
    </row>
    <row r="65" spans="1:14" ht="10.5" customHeight="1">
      <c r="A65" s="2">
        <v>163</v>
      </c>
      <c r="B65" s="2">
        <v>8</v>
      </c>
      <c r="C65" s="2">
        <v>15</v>
      </c>
      <c r="E65" s="2">
        <v>8</v>
      </c>
      <c r="F65" s="2">
        <v>8</v>
      </c>
      <c r="G65" s="2">
        <v>8</v>
      </c>
      <c r="K65" s="2">
        <v>125.7</v>
      </c>
      <c r="L65" s="2">
        <v>120.2</v>
      </c>
      <c r="M65" s="2">
        <v>1799.8</v>
      </c>
      <c r="N65" s="2">
        <v>1629.8</v>
      </c>
    </row>
    <row r="66" spans="1:14" ht="10.5" customHeight="1">
      <c r="A66" s="2">
        <v>165</v>
      </c>
      <c r="B66" s="2">
        <v>8</v>
      </c>
      <c r="C66" s="2">
        <v>15</v>
      </c>
      <c r="E66" s="2">
        <v>13</v>
      </c>
      <c r="F66" s="2">
        <v>12</v>
      </c>
      <c r="G66" s="2">
        <v>13</v>
      </c>
      <c r="I66" s="2">
        <v>1</v>
      </c>
      <c r="K66" s="2">
        <v>170.6</v>
      </c>
      <c r="L66" s="2">
        <v>162</v>
      </c>
      <c r="M66" s="2">
        <v>2747.7</v>
      </c>
      <c r="N66" s="2">
        <v>2486.7</v>
      </c>
    </row>
    <row r="67" spans="1:14" ht="10.5" customHeight="1">
      <c r="A67" s="2">
        <v>166</v>
      </c>
      <c r="B67" s="2">
        <v>8</v>
      </c>
      <c r="C67" s="2">
        <v>15</v>
      </c>
      <c r="E67" s="2">
        <v>6</v>
      </c>
      <c r="F67" s="2">
        <v>7</v>
      </c>
      <c r="G67" s="2">
        <v>7</v>
      </c>
      <c r="K67" s="2">
        <v>82.9</v>
      </c>
      <c r="L67" s="2">
        <v>80.4</v>
      </c>
      <c r="M67" s="2">
        <v>1474.5</v>
      </c>
      <c r="N67" s="2">
        <v>1414.9</v>
      </c>
    </row>
    <row r="68" spans="1:14" ht="10.5" customHeight="1">
      <c r="A68" s="2">
        <v>180</v>
      </c>
      <c r="B68" s="2">
        <v>3</v>
      </c>
      <c r="E68" s="2">
        <v>9</v>
      </c>
      <c r="F68" s="2">
        <v>16</v>
      </c>
      <c r="G68" s="2">
        <v>16</v>
      </c>
      <c r="H68" s="2">
        <v>2</v>
      </c>
      <c r="K68" s="2">
        <v>214.4</v>
      </c>
      <c r="L68" s="2">
        <v>202.7</v>
      </c>
      <c r="M68" s="2">
        <v>2552.2</v>
      </c>
      <c r="N68" s="2">
        <v>2193.3</v>
      </c>
    </row>
    <row r="70" spans="1:14" ht="10.5" customHeight="1">
      <c r="A70" s="2">
        <v>188</v>
      </c>
      <c r="B70" s="2">
        <v>9</v>
      </c>
      <c r="E70" s="2">
        <v>3</v>
      </c>
      <c r="F70" s="2">
        <v>3</v>
      </c>
      <c r="G70" s="2">
        <v>3</v>
      </c>
      <c r="K70" s="2">
        <v>44.4</v>
      </c>
      <c r="L70" s="2">
        <v>42.3</v>
      </c>
      <c r="M70" s="2">
        <v>529.7</v>
      </c>
      <c r="N70" s="2">
        <v>467.1</v>
      </c>
    </row>
    <row r="71" spans="1:14" ht="10.5" customHeight="1">
      <c r="A71" s="2">
        <v>200</v>
      </c>
      <c r="B71" s="2">
        <v>2</v>
      </c>
      <c r="E71" s="2">
        <v>6</v>
      </c>
      <c r="F71" s="2">
        <v>8</v>
      </c>
      <c r="G71" s="2">
        <v>8</v>
      </c>
      <c r="K71" s="2">
        <v>121.9</v>
      </c>
      <c r="L71" s="2">
        <v>118.5</v>
      </c>
      <c r="M71" s="2">
        <v>1065.6</v>
      </c>
      <c r="N71" s="2">
        <v>1006.4</v>
      </c>
    </row>
    <row r="72" spans="1:14" ht="10.5" customHeight="1">
      <c r="A72" s="2">
        <v>201</v>
      </c>
      <c r="B72" s="2">
        <v>3</v>
      </c>
      <c r="E72" s="2">
        <v>1</v>
      </c>
      <c r="F72" s="2">
        <v>2</v>
      </c>
      <c r="G72" s="2">
        <v>2</v>
      </c>
      <c r="K72" s="2">
        <v>23.1</v>
      </c>
      <c r="L72" s="2">
        <v>22.1</v>
      </c>
      <c r="M72" s="2">
        <v>266.6</v>
      </c>
      <c r="N72" s="2">
        <v>243</v>
      </c>
    </row>
    <row r="73" spans="1:14" ht="10.5" customHeight="1">
      <c r="A73" s="2">
        <v>202</v>
      </c>
      <c r="B73" s="2">
        <v>18</v>
      </c>
      <c r="E73" s="2">
        <v>2</v>
      </c>
      <c r="F73" s="2">
        <v>2</v>
      </c>
      <c r="G73" s="2">
        <v>2</v>
      </c>
      <c r="K73" s="2">
        <v>34.8</v>
      </c>
      <c r="L73" s="2">
        <v>33.8</v>
      </c>
      <c r="M73" s="2">
        <v>464.1</v>
      </c>
      <c r="N73" s="2">
        <v>433.8</v>
      </c>
    </row>
    <row r="74" spans="1:14" ht="10.5" customHeight="1">
      <c r="A74" s="2">
        <v>204</v>
      </c>
      <c r="B74" s="2">
        <v>3</v>
      </c>
      <c r="C74" s="2">
        <v>5</v>
      </c>
      <c r="E74" s="2">
        <v>17</v>
      </c>
      <c r="F74" s="2">
        <v>21</v>
      </c>
      <c r="G74" s="2">
        <v>21</v>
      </c>
      <c r="H74" s="2">
        <v>4</v>
      </c>
      <c r="K74" s="2">
        <v>315</v>
      </c>
      <c r="L74" s="2">
        <v>300</v>
      </c>
      <c r="M74" s="2">
        <v>3421.5</v>
      </c>
      <c r="N74" s="2">
        <v>3091.9</v>
      </c>
    </row>
    <row r="76" spans="1:14" ht="10.5" customHeight="1">
      <c r="A76" s="2">
        <v>206</v>
      </c>
      <c r="B76" s="2">
        <v>3</v>
      </c>
      <c r="C76" s="2">
        <v>5</v>
      </c>
      <c r="E76" s="2">
        <v>8</v>
      </c>
      <c r="F76" s="2">
        <v>8</v>
      </c>
      <c r="G76" s="2">
        <v>8</v>
      </c>
      <c r="K76" s="2">
        <v>121.7</v>
      </c>
      <c r="L76" s="2">
        <v>117</v>
      </c>
      <c r="M76" s="2">
        <v>1414.1</v>
      </c>
      <c r="N76" s="2">
        <v>1301.7</v>
      </c>
    </row>
    <row r="77" spans="1:14" ht="10.5" customHeight="1">
      <c r="A77" s="2">
        <v>207</v>
      </c>
      <c r="B77" s="2">
        <v>5</v>
      </c>
      <c r="C77" s="2">
        <v>18</v>
      </c>
      <c r="E77" s="2">
        <v>14</v>
      </c>
      <c r="F77" s="2">
        <v>19</v>
      </c>
      <c r="G77" s="2">
        <v>19</v>
      </c>
      <c r="H77" s="2">
        <v>2</v>
      </c>
      <c r="K77" s="2">
        <v>273</v>
      </c>
      <c r="L77" s="2">
        <v>263.2</v>
      </c>
      <c r="M77" s="2">
        <v>3158.4</v>
      </c>
      <c r="N77" s="2">
        <v>2892.3</v>
      </c>
    </row>
    <row r="78" spans="1:14" ht="10.5" customHeight="1">
      <c r="A78" s="2">
        <v>210</v>
      </c>
      <c r="B78" s="2">
        <v>18</v>
      </c>
      <c r="E78" s="2">
        <v>9</v>
      </c>
      <c r="F78" s="2">
        <v>11</v>
      </c>
      <c r="G78" s="2">
        <v>12</v>
      </c>
      <c r="K78" s="2">
        <v>168.6</v>
      </c>
      <c r="L78" s="2">
        <v>160.8</v>
      </c>
      <c r="M78" s="2">
        <v>2251.8</v>
      </c>
      <c r="N78" s="2">
        <v>2012.1</v>
      </c>
    </row>
    <row r="79" spans="1:14" ht="10.5" customHeight="1">
      <c r="A79" s="2">
        <v>212</v>
      </c>
      <c r="B79" s="2">
        <v>5</v>
      </c>
      <c r="E79" s="2">
        <v>6</v>
      </c>
      <c r="F79" s="2">
        <v>6</v>
      </c>
      <c r="G79" s="2">
        <v>6</v>
      </c>
      <c r="K79" s="2">
        <v>90.9</v>
      </c>
      <c r="L79" s="2">
        <v>87.5</v>
      </c>
      <c r="M79" s="2">
        <v>1003.8</v>
      </c>
      <c r="N79" s="2">
        <v>935.4</v>
      </c>
    </row>
    <row r="80" spans="1:14" ht="10.5" customHeight="1">
      <c r="A80" s="2">
        <v>217</v>
      </c>
      <c r="B80" s="2">
        <v>7</v>
      </c>
      <c r="E80" s="2">
        <v>6</v>
      </c>
      <c r="F80" s="2">
        <v>8</v>
      </c>
      <c r="G80" s="2">
        <v>10</v>
      </c>
      <c r="H80" s="2">
        <v>2</v>
      </c>
      <c r="J80" s="2">
        <v>2</v>
      </c>
      <c r="K80" s="2">
        <v>141.6</v>
      </c>
      <c r="L80" s="2">
        <v>135.6</v>
      </c>
      <c r="M80" s="2">
        <v>1406</v>
      </c>
      <c r="N80" s="2">
        <v>1307.2</v>
      </c>
    </row>
    <row r="82" spans="1:14" ht="10.5" customHeight="1">
      <c r="A82" s="2">
        <v>220</v>
      </c>
      <c r="B82" s="2">
        <v>7</v>
      </c>
      <c r="E82" s="2">
        <v>3</v>
      </c>
      <c r="F82" s="2">
        <v>3</v>
      </c>
      <c r="G82" s="2">
        <v>3</v>
      </c>
      <c r="K82" s="2">
        <v>38.3</v>
      </c>
      <c r="L82" s="2">
        <v>37.3</v>
      </c>
      <c r="M82" s="2">
        <v>587.5</v>
      </c>
      <c r="N82" s="2">
        <v>562.6</v>
      </c>
    </row>
    <row r="83" spans="1:14" ht="10.5" customHeight="1">
      <c r="A83" s="2">
        <v>230</v>
      </c>
      <c r="B83" s="2">
        <v>15</v>
      </c>
      <c r="E83" s="2">
        <v>6</v>
      </c>
      <c r="F83" s="2">
        <v>6</v>
      </c>
      <c r="G83" s="2">
        <v>6</v>
      </c>
      <c r="K83" s="2">
        <v>79</v>
      </c>
      <c r="L83" s="2">
        <v>75.3</v>
      </c>
      <c r="M83" s="2">
        <v>1134.7</v>
      </c>
      <c r="N83" s="2">
        <v>1024.9</v>
      </c>
    </row>
    <row r="84" spans="1:14" ht="10.5" customHeight="1">
      <c r="A84" s="2">
        <v>234</v>
      </c>
      <c r="B84" s="2">
        <v>15</v>
      </c>
      <c r="E84" s="2">
        <v>9</v>
      </c>
      <c r="F84" s="2">
        <v>9</v>
      </c>
      <c r="G84" s="2">
        <v>9</v>
      </c>
      <c r="K84" s="2">
        <v>125.2</v>
      </c>
      <c r="L84" s="2">
        <v>118.8</v>
      </c>
      <c r="M84" s="2">
        <v>2056.5</v>
      </c>
      <c r="N84" s="2">
        <v>1860.9</v>
      </c>
    </row>
    <row r="85" spans="1:14" ht="10.5" customHeight="1">
      <c r="A85" s="2">
        <v>236</v>
      </c>
      <c r="B85" s="2">
        <v>8</v>
      </c>
      <c r="E85" s="2">
        <v>1</v>
      </c>
      <c r="F85" s="2">
        <v>1</v>
      </c>
      <c r="G85" s="2">
        <v>1</v>
      </c>
      <c r="K85" s="2">
        <v>13.2</v>
      </c>
      <c r="L85" s="2">
        <v>12.5</v>
      </c>
      <c r="M85" s="2">
        <v>222.2</v>
      </c>
      <c r="N85" s="2">
        <v>200.2</v>
      </c>
    </row>
    <row r="86" spans="1:14" ht="10.5" customHeight="1">
      <c r="A86" s="2">
        <v>245</v>
      </c>
      <c r="B86" s="2">
        <v>8</v>
      </c>
      <c r="E86" s="2">
        <v>2</v>
      </c>
      <c r="F86" s="2">
        <v>2</v>
      </c>
      <c r="G86" s="2">
        <v>2</v>
      </c>
      <c r="K86" s="2">
        <v>24.6</v>
      </c>
      <c r="L86" s="2">
        <v>23.8</v>
      </c>
      <c r="M86" s="2">
        <v>421.7</v>
      </c>
      <c r="N86" s="2">
        <v>406.8</v>
      </c>
    </row>
    <row r="88" spans="1:14" ht="10.5" customHeight="1">
      <c r="A88" s="2">
        <v>250</v>
      </c>
      <c r="B88" s="2">
        <v>10</v>
      </c>
      <c r="E88" s="2">
        <v>1</v>
      </c>
      <c r="F88" s="2">
        <v>1</v>
      </c>
      <c r="G88" s="2">
        <v>1</v>
      </c>
      <c r="K88" s="2">
        <v>10.9</v>
      </c>
      <c r="L88" s="2">
        <v>10.6</v>
      </c>
      <c r="M88" s="2">
        <v>121.4</v>
      </c>
      <c r="N88" s="2">
        <v>113.6</v>
      </c>
    </row>
    <row r="89" spans="1:14" ht="10.5" customHeight="1">
      <c r="A89" s="2">
        <v>251</v>
      </c>
      <c r="B89" s="2">
        <v>3</v>
      </c>
      <c r="C89" s="2">
        <v>5</v>
      </c>
      <c r="D89" s="2">
        <v>18</v>
      </c>
      <c r="E89" s="2">
        <v>6</v>
      </c>
      <c r="F89" s="2">
        <v>8</v>
      </c>
      <c r="G89" s="2">
        <v>8</v>
      </c>
      <c r="H89" s="2">
        <v>1</v>
      </c>
      <c r="K89" s="2">
        <v>141.3</v>
      </c>
      <c r="L89" s="2">
        <v>136.4</v>
      </c>
      <c r="M89" s="2">
        <v>1645.9</v>
      </c>
      <c r="N89" s="2">
        <v>1463.8</v>
      </c>
    </row>
    <row r="90" spans="1:14" ht="10.5" customHeight="1">
      <c r="A90" s="2">
        <v>255</v>
      </c>
      <c r="B90" s="2">
        <v>3</v>
      </c>
      <c r="E90" s="2">
        <v>2</v>
      </c>
      <c r="F90" s="2">
        <v>2</v>
      </c>
      <c r="G90" s="2">
        <v>2</v>
      </c>
      <c r="K90" s="2">
        <v>24.8</v>
      </c>
      <c r="L90" s="2">
        <v>24.4</v>
      </c>
      <c r="M90" s="2">
        <v>237.6</v>
      </c>
      <c r="N90" s="2">
        <v>226</v>
      </c>
    </row>
    <row r="91" spans="1:14" ht="10.5" customHeight="1">
      <c r="A91" s="2">
        <v>260</v>
      </c>
      <c r="B91" s="2">
        <v>9</v>
      </c>
      <c r="C91" s="2">
        <v>18</v>
      </c>
      <c r="E91" s="2">
        <v>7</v>
      </c>
      <c r="F91" s="2">
        <v>11</v>
      </c>
      <c r="G91" s="2">
        <v>11</v>
      </c>
      <c r="K91" s="2">
        <v>133.2</v>
      </c>
      <c r="L91" s="2">
        <v>127.3</v>
      </c>
      <c r="M91" s="2">
        <v>1948</v>
      </c>
      <c r="N91" s="2">
        <v>1763.3</v>
      </c>
    </row>
    <row r="92" spans="1:14" ht="10.5" customHeight="1">
      <c r="A92" s="2">
        <v>267</v>
      </c>
      <c r="B92" s="2">
        <v>9</v>
      </c>
      <c r="E92" s="2">
        <v>4</v>
      </c>
      <c r="F92" s="2">
        <v>3</v>
      </c>
      <c r="G92" s="2">
        <v>3</v>
      </c>
      <c r="I92" s="2">
        <v>1</v>
      </c>
      <c r="K92" s="2">
        <v>41</v>
      </c>
      <c r="L92" s="2">
        <v>39.8</v>
      </c>
      <c r="M92" s="2">
        <v>529</v>
      </c>
      <c r="N92" s="2">
        <v>502.2</v>
      </c>
    </row>
    <row r="94" spans="1:14" ht="10.5" customHeight="1">
      <c r="A94" s="2">
        <v>268</v>
      </c>
      <c r="B94" s="2">
        <v>9</v>
      </c>
      <c r="E94" s="2">
        <v>3</v>
      </c>
      <c r="F94" s="2">
        <v>3</v>
      </c>
      <c r="G94" s="2">
        <v>3</v>
      </c>
      <c r="K94" s="2">
        <v>39.9</v>
      </c>
      <c r="L94" s="2">
        <v>37.6</v>
      </c>
      <c r="M94" s="2">
        <v>525</v>
      </c>
      <c r="N94" s="2">
        <v>454.4</v>
      </c>
    </row>
    <row r="95" spans="1:14" ht="10.5" customHeight="1">
      <c r="A95" s="2">
        <v>305</v>
      </c>
      <c r="B95" s="2">
        <v>7</v>
      </c>
      <c r="C95" s="2">
        <v>18</v>
      </c>
      <c r="E95" s="2">
        <v>8</v>
      </c>
      <c r="F95" s="2">
        <v>8</v>
      </c>
      <c r="G95" s="2">
        <v>8</v>
      </c>
      <c r="K95" s="2">
        <v>111</v>
      </c>
      <c r="L95" s="2">
        <v>105.7</v>
      </c>
      <c r="M95" s="2">
        <v>1466</v>
      </c>
      <c r="N95" s="2">
        <v>1358</v>
      </c>
    </row>
    <row r="96" spans="1:14" ht="10.5" customHeight="1">
      <c r="A96" s="2">
        <v>362</v>
      </c>
      <c r="B96" s="2">
        <v>1</v>
      </c>
      <c r="E96" s="2">
        <v>4</v>
      </c>
      <c r="F96" s="2">
        <v>4</v>
      </c>
      <c r="G96" s="2">
        <v>4</v>
      </c>
      <c r="K96" s="2">
        <v>69.4</v>
      </c>
      <c r="L96" s="2">
        <v>66.7</v>
      </c>
      <c r="M96" s="2">
        <v>972.8</v>
      </c>
      <c r="N96" s="2">
        <v>877.8</v>
      </c>
    </row>
    <row r="97" spans="1:14" ht="10.5" customHeight="1">
      <c r="A97" s="2">
        <v>401</v>
      </c>
      <c r="B97" s="2">
        <v>3</v>
      </c>
      <c r="E97" s="2">
        <v>2</v>
      </c>
      <c r="F97" s="2">
        <v>2</v>
      </c>
      <c r="G97" s="2">
        <v>2</v>
      </c>
      <c r="K97" s="2">
        <v>34.7</v>
      </c>
      <c r="L97" s="2">
        <v>33.2</v>
      </c>
      <c r="M97" s="2">
        <v>564.2</v>
      </c>
      <c r="N97" s="2">
        <v>525.3</v>
      </c>
    </row>
    <row r="98" spans="1:14" ht="10.5" customHeight="1">
      <c r="A98" s="2">
        <v>434</v>
      </c>
      <c r="B98" s="2">
        <v>10</v>
      </c>
      <c r="E98" s="2">
        <v>5</v>
      </c>
      <c r="F98" s="2">
        <v>3</v>
      </c>
      <c r="G98" s="2">
        <v>6</v>
      </c>
      <c r="K98" s="2">
        <v>62.5</v>
      </c>
      <c r="L98" s="2">
        <v>57.1</v>
      </c>
      <c r="M98" s="2">
        <v>1534.2</v>
      </c>
      <c r="N98" s="2">
        <v>1374.5</v>
      </c>
    </row>
    <row r="100" spans="1:14" ht="10.5" customHeight="1">
      <c r="A100" s="2">
        <v>439</v>
      </c>
      <c r="B100" s="2">
        <v>18</v>
      </c>
      <c r="E100" s="2">
        <v>7</v>
      </c>
      <c r="F100" s="2">
        <v>4</v>
      </c>
      <c r="G100" s="2">
        <v>11</v>
      </c>
      <c r="I100" s="2">
        <v>3</v>
      </c>
      <c r="J100" s="2">
        <v>2</v>
      </c>
      <c r="K100" s="2">
        <v>79.5</v>
      </c>
      <c r="L100" s="2">
        <v>72.4</v>
      </c>
      <c r="M100" s="2">
        <v>1342.9</v>
      </c>
      <c r="N100" s="2">
        <v>1141.8</v>
      </c>
    </row>
    <row r="101" spans="1:14" ht="10.5" customHeight="1">
      <c r="A101" s="2">
        <v>444</v>
      </c>
      <c r="B101" s="2">
        <v>18</v>
      </c>
      <c r="E101" s="2">
        <v>6</v>
      </c>
      <c r="F101" s="2">
        <v>4</v>
      </c>
      <c r="G101" s="2">
        <v>9</v>
      </c>
      <c r="I101" s="2">
        <v>2</v>
      </c>
      <c r="J101" s="2">
        <v>6</v>
      </c>
      <c r="K101" s="2">
        <v>50.8</v>
      </c>
      <c r="L101" s="2">
        <v>44.7</v>
      </c>
      <c r="M101" s="2">
        <v>1053.4</v>
      </c>
      <c r="N101" s="2">
        <v>865.6</v>
      </c>
    </row>
    <row r="102" spans="1:14" ht="10.5" customHeight="1">
      <c r="A102" s="2">
        <v>445</v>
      </c>
      <c r="B102" s="2">
        <v>18</v>
      </c>
      <c r="E102" s="2">
        <v>3</v>
      </c>
      <c r="F102" s="2">
        <v>3</v>
      </c>
      <c r="G102" s="2">
        <v>4</v>
      </c>
      <c r="K102" s="2">
        <v>45.2</v>
      </c>
      <c r="L102" s="2">
        <v>40</v>
      </c>
      <c r="M102" s="2">
        <v>1016.8</v>
      </c>
      <c r="N102" s="2">
        <v>822.6</v>
      </c>
    </row>
    <row r="103" spans="1:14" ht="10.5" customHeight="1">
      <c r="A103" s="2">
        <v>446</v>
      </c>
      <c r="B103" s="2">
        <v>10</v>
      </c>
      <c r="C103" s="2">
        <v>18</v>
      </c>
      <c r="E103" s="2">
        <v>11</v>
      </c>
      <c r="F103" s="2">
        <v>9</v>
      </c>
      <c r="G103" s="2">
        <v>9</v>
      </c>
      <c r="I103" s="2">
        <v>5</v>
      </c>
      <c r="K103" s="2">
        <v>116.5</v>
      </c>
      <c r="L103" s="2">
        <v>112.1</v>
      </c>
      <c r="M103" s="2">
        <v>2059.7</v>
      </c>
      <c r="N103" s="2">
        <v>1936.5</v>
      </c>
    </row>
    <row r="104" spans="1:14" ht="10.5" customHeight="1">
      <c r="A104" s="2">
        <v>460</v>
      </c>
      <c r="B104" s="2">
        <v>1</v>
      </c>
      <c r="E104" s="2">
        <v>8</v>
      </c>
      <c r="F104" s="2">
        <v>8</v>
      </c>
      <c r="G104" s="2">
        <v>10</v>
      </c>
      <c r="K104" s="2">
        <v>127.9</v>
      </c>
      <c r="L104" s="2">
        <v>121.6</v>
      </c>
      <c r="M104" s="2">
        <v>2166.2</v>
      </c>
      <c r="N104" s="2">
        <v>1999.8</v>
      </c>
    </row>
    <row r="105" ht="10.5" customHeight="1">
      <c r="A105"/>
    </row>
    <row r="106" spans="1:14" ht="10.5" customHeight="1">
      <c r="A106" s="2">
        <v>471</v>
      </c>
      <c r="B106" s="2">
        <v>9</v>
      </c>
      <c r="E106" s="2">
        <v>3</v>
      </c>
      <c r="F106" s="2">
        <v>2</v>
      </c>
      <c r="G106" s="2">
        <v>4</v>
      </c>
      <c r="I106" s="2">
        <v>1</v>
      </c>
      <c r="K106" s="2">
        <v>40.7</v>
      </c>
      <c r="L106" s="2">
        <v>35.5</v>
      </c>
      <c r="M106" s="2">
        <v>793.1</v>
      </c>
      <c r="N106" s="2">
        <v>638.5</v>
      </c>
    </row>
    <row r="107" spans="1:14" ht="10.5" customHeight="1">
      <c r="A107" s="2">
        <v>483</v>
      </c>
      <c r="B107" s="2">
        <v>3</v>
      </c>
      <c r="E107" s="2">
        <v>8</v>
      </c>
      <c r="F107" s="2">
        <v>8</v>
      </c>
      <c r="G107" s="2">
        <v>8</v>
      </c>
      <c r="K107" s="2">
        <v>133.3</v>
      </c>
      <c r="L107" s="2">
        <v>127.6</v>
      </c>
      <c r="M107" s="2">
        <v>1835.6</v>
      </c>
      <c r="N107" s="2">
        <v>1709.7</v>
      </c>
    </row>
    <row r="108" spans="1:14" ht="10.5" customHeight="1">
      <c r="A108" s="2">
        <v>484</v>
      </c>
      <c r="B108" s="2">
        <v>9</v>
      </c>
      <c r="E108" s="2">
        <v>6</v>
      </c>
      <c r="F108" s="2">
        <v>8</v>
      </c>
      <c r="G108" s="2">
        <v>8</v>
      </c>
      <c r="I108" s="2">
        <v>4</v>
      </c>
      <c r="K108" s="2">
        <v>112.1</v>
      </c>
      <c r="L108" s="2">
        <v>106.2</v>
      </c>
      <c r="M108" s="2">
        <v>2314.5</v>
      </c>
      <c r="N108" s="2">
        <v>2099.6</v>
      </c>
    </row>
    <row r="109" spans="1:14" ht="10.5" customHeight="1">
      <c r="A109" s="2">
        <v>487</v>
      </c>
      <c r="B109" s="2">
        <v>9</v>
      </c>
      <c r="E109" s="2">
        <v>5</v>
      </c>
      <c r="F109" s="2">
        <v>2</v>
      </c>
      <c r="G109" s="2">
        <v>7</v>
      </c>
      <c r="I109" s="2">
        <v>3</v>
      </c>
      <c r="J109" s="2">
        <v>5</v>
      </c>
      <c r="K109" s="2">
        <v>51.3</v>
      </c>
      <c r="L109" s="2">
        <v>49.1</v>
      </c>
      <c r="M109" s="2">
        <v>891.6</v>
      </c>
      <c r="N109" s="2">
        <v>829.6</v>
      </c>
    </row>
    <row r="110" spans="1:14" ht="10.5" customHeight="1">
      <c r="A110" s="2">
        <v>490</v>
      </c>
      <c r="B110" s="2">
        <v>9</v>
      </c>
      <c r="E110" s="2">
        <v>4</v>
      </c>
      <c r="F110" s="2">
        <v>5</v>
      </c>
      <c r="G110" s="2">
        <v>6</v>
      </c>
      <c r="J110" s="2">
        <v>1</v>
      </c>
      <c r="K110" s="2">
        <v>53</v>
      </c>
      <c r="L110" s="2">
        <v>51.1</v>
      </c>
      <c r="M110" s="2">
        <v>996.9</v>
      </c>
      <c r="N110" s="2">
        <v>932.8</v>
      </c>
    </row>
    <row r="111" ht="10.5" customHeight="1">
      <c r="A111"/>
    </row>
    <row r="112" spans="1:14" ht="10.5" customHeight="1">
      <c r="A112" s="2">
        <v>550</v>
      </c>
      <c r="B112" s="2">
        <v>7</v>
      </c>
      <c r="C112" s="2">
        <v>18</v>
      </c>
      <c r="E112" s="2">
        <v>6</v>
      </c>
      <c r="F112" s="2">
        <v>7</v>
      </c>
      <c r="G112" s="2">
        <v>8</v>
      </c>
      <c r="K112" s="2">
        <v>86.4</v>
      </c>
      <c r="L112" s="2">
        <v>81.8</v>
      </c>
      <c r="M112" s="2">
        <v>1965</v>
      </c>
      <c r="N112" s="2">
        <v>1839</v>
      </c>
    </row>
    <row r="113" spans="1:14" ht="10.5" customHeight="1">
      <c r="A113" s="2">
        <v>561</v>
      </c>
      <c r="B113" s="2">
        <v>15</v>
      </c>
      <c r="E113" s="2">
        <v>14</v>
      </c>
      <c r="F113" s="2">
        <v>13</v>
      </c>
      <c r="G113" s="2">
        <v>13</v>
      </c>
      <c r="I113" s="2">
        <v>1</v>
      </c>
      <c r="K113" s="2">
        <v>193.9</v>
      </c>
      <c r="L113" s="2">
        <v>186.3</v>
      </c>
      <c r="M113" s="2">
        <v>3018.3</v>
      </c>
      <c r="N113" s="2">
        <v>2793.4</v>
      </c>
    </row>
    <row r="114" spans="1:14" ht="10.5" customHeight="1">
      <c r="A114" s="2">
        <v>720</v>
      </c>
      <c r="B114" s="2">
        <v>7</v>
      </c>
      <c r="E114" s="2">
        <v>20</v>
      </c>
      <c r="F114" s="2">
        <v>42</v>
      </c>
      <c r="G114" s="2">
        <v>42</v>
      </c>
      <c r="K114" s="2">
        <v>509.4</v>
      </c>
      <c r="L114" s="2">
        <v>460.8</v>
      </c>
      <c r="M114" s="2">
        <v>8344.2</v>
      </c>
      <c r="N114" s="2">
        <v>7052.7</v>
      </c>
    </row>
    <row r="115" spans="1:14" ht="10.5" customHeight="1">
      <c r="A115" s="2">
        <v>750</v>
      </c>
      <c r="B115" s="2">
        <v>8</v>
      </c>
      <c r="E115" s="2">
        <v>9</v>
      </c>
      <c r="F115" s="2">
        <v>11</v>
      </c>
      <c r="G115" s="2">
        <v>11</v>
      </c>
      <c r="K115" s="2">
        <v>163.5</v>
      </c>
      <c r="L115" s="2">
        <v>156.2</v>
      </c>
      <c r="M115" s="2">
        <v>2583.5</v>
      </c>
      <c r="N115" s="2">
        <v>2376.3</v>
      </c>
    </row>
    <row r="117" spans="1:14" ht="10.5" customHeight="1">
      <c r="A117" s="2">
        <v>801</v>
      </c>
      <c r="B117" s="2">
        <v>11</v>
      </c>
      <c r="E117" s="2">
        <v>16</v>
      </c>
      <c r="F117" s="2">
        <v>25</v>
      </c>
      <c r="G117" s="2">
        <v>25</v>
      </c>
      <c r="K117" s="2">
        <v>388.3</v>
      </c>
      <c r="L117" s="2">
        <v>380.1</v>
      </c>
      <c r="M117" s="2">
        <v>7987.2</v>
      </c>
      <c r="N117" s="2">
        <v>7906.5</v>
      </c>
    </row>
    <row r="118" spans="1:14" ht="10.5" customHeight="1">
      <c r="A118" s="2">
        <v>802</v>
      </c>
      <c r="B118" s="2">
        <v>20</v>
      </c>
      <c r="E118" s="90">
        <v>24</v>
      </c>
      <c r="F118" s="90">
        <v>30</v>
      </c>
      <c r="G118" s="90">
        <v>30</v>
      </c>
      <c r="H118" s="90"/>
      <c r="I118" s="90"/>
      <c r="J118" s="90"/>
      <c r="K118" s="91">
        <v>532.5</v>
      </c>
      <c r="L118" s="91">
        <v>501.7</v>
      </c>
      <c r="M118" s="91">
        <v>11773.5</v>
      </c>
      <c r="N118" s="91">
        <v>11428.7</v>
      </c>
    </row>
    <row r="119" spans="1:14" ht="10.5" customHeight="1">
      <c r="A119" s="2">
        <v>803</v>
      </c>
      <c r="B119" s="2">
        <v>22</v>
      </c>
      <c r="E119" s="2">
        <v>5</v>
      </c>
      <c r="F119" s="2">
        <v>10</v>
      </c>
      <c r="G119" s="2">
        <v>10</v>
      </c>
      <c r="H119" s="2">
        <v>2</v>
      </c>
      <c r="K119" s="2">
        <v>162.4</v>
      </c>
      <c r="L119" s="2">
        <v>157.7</v>
      </c>
      <c r="M119" s="2">
        <v>4633.6</v>
      </c>
      <c r="N119" s="2">
        <v>4622.3</v>
      </c>
    </row>
    <row r="121" spans="5:14" ht="10.5" customHeight="1">
      <c r="E121" s="2" t="s">
        <v>27</v>
      </c>
      <c r="K121" s="20" t="s">
        <v>28</v>
      </c>
      <c r="L121" s="20"/>
      <c r="M121" s="20" t="s">
        <v>29</v>
      </c>
      <c r="N121" s="20"/>
    </row>
    <row r="122" spans="1:14" ht="10.5" customHeight="1">
      <c r="A122" s="22" t="s">
        <v>49</v>
      </c>
      <c r="B122" s="26" t="s">
        <v>50</v>
      </c>
      <c r="C122" s="26"/>
      <c r="D122" s="26"/>
      <c r="E122" s="22" t="s">
        <v>13</v>
      </c>
      <c r="F122" s="22" t="s">
        <v>14</v>
      </c>
      <c r="G122" s="22" t="s">
        <v>15</v>
      </c>
      <c r="H122" s="22" t="s">
        <v>16</v>
      </c>
      <c r="I122" s="23"/>
      <c r="J122" s="23"/>
      <c r="K122" s="22" t="s">
        <v>19</v>
      </c>
      <c r="L122" s="22" t="s">
        <v>20</v>
      </c>
      <c r="M122" s="22" t="s">
        <v>19</v>
      </c>
      <c r="N122" s="22" t="s">
        <v>20</v>
      </c>
    </row>
    <row r="123" spans="1:14" ht="10.5" customHeight="1">
      <c r="A123" s="2">
        <v>801</v>
      </c>
      <c r="B123" s="2">
        <v>11</v>
      </c>
      <c r="E123" s="2">
        <v>8</v>
      </c>
      <c r="F123" s="2">
        <v>10</v>
      </c>
      <c r="G123" s="2">
        <v>10</v>
      </c>
      <c r="K123" s="2">
        <v>170.8</v>
      </c>
      <c r="L123" s="2">
        <v>167.2</v>
      </c>
      <c r="M123" s="2">
        <v>3530.5</v>
      </c>
      <c r="N123" s="2">
        <v>3494.4</v>
      </c>
    </row>
    <row r="124" spans="1:14" ht="10.5" customHeight="1">
      <c r="A124" s="2">
        <v>802</v>
      </c>
      <c r="B124" s="2">
        <v>20</v>
      </c>
      <c r="E124" s="90">
        <v>7</v>
      </c>
      <c r="F124" s="90">
        <v>9</v>
      </c>
      <c r="G124" s="90">
        <v>9</v>
      </c>
      <c r="H124" s="90"/>
      <c r="I124" s="90"/>
      <c r="J124" s="90"/>
      <c r="K124" s="91">
        <v>158.1</v>
      </c>
      <c r="L124" s="91">
        <v>149.5</v>
      </c>
      <c r="M124" s="91">
        <v>3357.9</v>
      </c>
      <c r="N124" s="91">
        <v>3271.2</v>
      </c>
    </row>
    <row r="125" spans="1:14" ht="10.5" customHeight="1">
      <c r="A125" s="2">
        <v>803</v>
      </c>
      <c r="B125" s="2">
        <v>22</v>
      </c>
      <c r="E125" s="2">
        <v>5</v>
      </c>
      <c r="F125" s="2">
        <v>5</v>
      </c>
      <c r="G125" s="2">
        <v>5</v>
      </c>
      <c r="H125" s="2">
        <v>2</v>
      </c>
      <c r="K125" s="2">
        <v>113</v>
      </c>
      <c r="L125" s="2">
        <v>109.2</v>
      </c>
      <c r="M125" s="2">
        <v>3102.8</v>
      </c>
      <c r="N125" s="2">
        <v>3094.6</v>
      </c>
    </row>
  </sheetData>
  <printOptions horizontalCentered="1"/>
  <pageMargins left="0" right="0" top="0.75" bottom="0.41" header="0.5" footer="0.35"/>
  <pageSetup horizontalDpi="1200" verticalDpi="1200" orientation="landscape" r:id="rId1"/>
  <headerFooter alignWithMargins="0">
    <oddFooter>&amp;L&amp;F  &amp;A&amp;CPage &amp;P</oddFooter>
  </headerFooter>
  <rowBreaks count="3" manualBreakCount="3">
    <brk id="45" max="65535" man="1"/>
    <brk id="81" max="65535" man="1"/>
    <brk id="116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workbookViewId="0" topLeftCell="A1">
      <selection activeCell="A1" sqref="A1"/>
    </sheetView>
  </sheetViews>
  <sheetFormatPr defaultColWidth="9.140625" defaultRowHeight="12.75"/>
  <cols>
    <col min="1" max="1" width="4.140625" style="9" customWidth="1"/>
    <col min="2" max="2" width="2.7109375" style="9" customWidth="1"/>
    <col min="3" max="3" width="48.7109375" style="9" customWidth="1"/>
    <col min="4" max="7" width="7.28125" style="9" customWidth="1"/>
    <col min="8" max="9" width="5.7109375" style="9" customWidth="1"/>
    <col min="10" max="13" width="7.28125" style="9" customWidth="1"/>
    <col min="14" max="15" width="5.7109375" style="9" customWidth="1"/>
    <col min="16" max="19" width="7.28125" style="9" customWidth="1"/>
    <col min="20" max="21" width="5.7109375" style="9" customWidth="1"/>
    <col min="22" max="16384" width="9.140625" style="9" customWidth="1"/>
  </cols>
  <sheetData>
    <row r="1" spans="3:20" ht="13.5">
      <c r="C1" s="43" t="s">
        <v>2</v>
      </c>
      <c r="D1" s="44" t="s">
        <v>3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 t="s">
        <v>2</v>
      </c>
      <c r="S1" s="20" t="s">
        <v>4</v>
      </c>
      <c r="T1" s="20"/>
    </row>
    <row r="2" spans="3:14" ht="12.75">
      <c r="C2" s="10" t="s">
        <v>2</v>
      </c>
      <c r="D2" s="44" t="s">
        <v>52</v>
      </c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3:14" ht="12.75">
      <c r="M3"/>
      <c r="N3"/>
    </row>
    <row r="4" spans="5:21" s="45" customFormat="1" ht="12.75">
      <c r="E4" s="45" t="s">
        <v>53</v>
      </c>
      <c r="G4" s="45" t="s">
        <v>54</v>
      </c>
      <c r="H4" s="47" t="s">
        <v>2</v>
      </c>
      <c r="I4" s="47" t="s">
        <v>55</v>
      </c>
      <c r="K4" s="45" t="s">
        <v>56</v>
      </c>
      <c r="M4" s="45" t="s">
        <v>57</v>
      </c>
      <c r="O4" s="45" t="s">
        <v>58</v>
      </c>
      <c r="Q4" s="45" t="s">
        <v>53</v>
      </c>
      <c r="S4" s="45" t="s">
        <v>59</v>
      </c>
      <c r="U4" s="45" t="s">
        <v>60</v>
      </c>
    </row>
    <row r="5" spans="4:9" ht="12">
      <c r="D5" s="35" t="s">
        <v>2</v>
      </c>
      <c r="E5" s="35"/>
      <c r="F5" s="35"/>
      <c r="G5" s="35"/>
      <c r="H5" s="35"/>
      <c r="I5" s="35"/>
    </row>
    <row r="6" spans="4:21" s="45" customFormat="1" ht="12.75">
      <c r="D6" s="46" t="s">
        <v>61</v>
      </c>
      <c r="E6" s="46"/>
      <c r="F6" s="46"/>
      <c r="G6" s="46"/>
      <c r="H6" s="46"/>
      <c r="I6" s="46"/>
      <c r="J6" s="46" t="s">
        <v>62</v>
      </c>
      <c r="K6" s="46"/>
      <c r="L6" s="46"/>
      <c r="M6" s="46"/>
      <c r="N6" s="46"/>
      <c r="O6" s="46"/>
      <c r="P6" s="46" t="s">
        <v>63</v>
      </c>
      <c r="Q6" s="46"/>
      <c r="R6" s="46"/>
      <c r="S6" s="46"/>
      <c r="T6" s="46"/>
      <c r="U6" s="46"/>
    </row>
    <row r="7" spans="8:21" ht="12.75">
      <c r="H7" s="36" t="s">
        <v>64</v>
      </c>
      <c r="I7" s="34"/>
      <c r="N7" s="36" t="s">
        <v>64</v>
      </c>
      <c r="O7" s="34"/>
      <c r="T7" s="36" t="s">
        <v>64</v>
      </c>
      <c r="U7" s="34"/>
    </row>
    <row r="8" spans="1:21" ht="12.75">
      <c r="A8" s="42" t="s">
        <v>49</v>
      </c>
      <c r="B8" s="42"/>
      <c r="C8" s="48" t="s">
        <v>65</v>
      </c>
      <c r="D8" s="40" t="s">
        <v>66</v>
      </c>
      <c r="E8" s="41" t="s">
        <v>41</v>
      </c>
      <c r="F8" s="40" t="s">
        <v>67</v>
      </c>
      <c r="G8" s="41" t="s">
        <v>16</v>
      </c>
      <c r="H8" s="41" t="s">
        <v>17</v>
      </c>
      <c r="I8" s="41" t="s">
        <v>18</v>
      </c>
      <c r="J8" s="40" t="s">
        <v>66</v>
      </c>
      <c r="K8" s="41" t="s">
        <v>41</v>
      </c>
      <c r="L8" s="40" t="s">
        <v>67</v>
      </c>
      <c r="M8" s="41" t="s">
        <v>16</v>
      </c>
      <c r="N8" s="41" t="s">
        <v>17</v>
      </c>
      <c r="O8" s="41" t="s">
        <v>18</v>
      </c>
      <c r="P8" s="40" t="s">
        <v>66</v>
      </c>
      <c r="Q8" s="41" t="s">
        <v>41</v>
      </c>
      <c r="R8" s="40" t="s">
        <v>67</v>
      </c>
      <c r="S8" s="41" t="s">
        <v>16</v>
      </c>
      <c r="T8" s="41" t="s">
        <v>17</v>
      </c>
      <c r="U8" s="41" t="s">
        <v>18</v>
      </c>
    </row>
    <row r="9" spans="1:21" ht="12.75">
      <c r="A9">
        <v>2</v>
      </c>
      <c r="B9"/>
      <c r="C9" s="33" t="s">
        <v>253</v>
      </c>
      <c r="D9">
        <v>46</v>
      </c>
      <c r="E9">
        <v>19</v>
      </c>
      <c r="F9">
        <v>44</v>
      </c>
      <c r="G9"/>
      <c r="H9"/>
      <c r="I9">
        <v>4</v>
      </c>
      <c r="J9">
        <v>18</v>
      </c>
      <c r="K9">
        <v>19</v>
      </c>
      <c r="L9">
        <v>20</v>
      </c>
      <c r="M9"/>
      <c r="N9"/>
      <c r="O9"/>
      <c r="P9">
        <v>11</v>
      </c>
      <c r="Q9">
        <v>14</v>
      </c>
      <c r="R9">
        <v>14</v>
      </c>
      <c r="S9"/>
      <c r="T9">
        <v>1</v>
      </c>
      <c r="U9"/>
    </row>
    <row r="10" spans="1:21" ht="12.75">
      <c r="A10">
        <v>4</v>
      </c>
      <c r="B10"/>
      <c r="C10" s="33" t="s">
        <v>254</v>
      </c>
      <c r="D10">
        <v>62</v>
      </c>
      <c r="E10">
        <v>31</v>
      </c>
      <c r="F10">
        <v>51</v>
      </c>
      <c r="G10">
        <v>4</v>
      </c>
      <c r="H10">
        <v>3</v>
      </c>
      <c r="I10"/>
      <c r="J10">
        <v>34</v>
      </c>
      <c r="K10">
        <v>35</v>
      </c>
      <c r="L10">
        <v>41</v>
      </c>
      <c r="M10">
        <v>4</v>
      </c>
      <c r="N10"/>
      <c r="O10">
        <v>3</v>
      </c>
      <c r="P10">
        <v>21</v>
      </c>
      <c r="Q10">
        <v>33</v>
      </c>
      <c r="R10">
        <v>33</v>
      </c>
      <c r="S10">
        <v>4</v>
      </c>
      <c r="T10">
        <v>1</v>
      </c>
      <c r="U10"/>
    </row>
    <row r="11" spans="1:21" ht="12.75">
      <c r="A11">
        <v>10</v>
      </c>
      <c r="B11"/>
      <c r="C11" s="33" t="s">
        <v>255</v>
      </c>
      <c r="D11">
        <v>29</v>
      </c>
      <c r="E11">
        <v>12</v>
      </c>
      <c r="F11">
        <v>30</v>
      </c>
      <c r="G11">
        <v>1</v>
      </c>
      <c r="H11">
        <v>3</v>
      </c>
      <c r="I11"/>
      <c r="J11">
        <v>14</v>
      </c>
      <c r="K11">
        <v>17</v>
      </c>
      <c r="L11">
        <v>18</v>
      </c>
      <c r="M11">
        <v>1</v>
      </c>
      <c r="N11"/>
      <c r="O11"/>
      <c r="P11">
        <v>8</v>
      </c>
      <c r="Q11">
        <v>11</v>
      </c>
      <c r="R11">
        <v>13</v>
      </c>
      <c r="S11">
        <v>1</v>
      </c>
      <c r="T11">
        <v>1</v>
      </c>
      <c r="U11">
        <v>2</v>
      </c>
    </row>
    <row r="12" spans="1:21" ht="12.75">
      <c r="A12">
        <v>14</v>
      </c>
      <c r="B12"/>
      <c r="C12" s="33" t="s">
        <v>256</v>
      </c>
      <c r="D12">
        <v>32</v>
      </c>
      <c r="E12">
        <v>17</v>
      </c>
      <c r="F12">
        <v>32</v>
      </c>
      <c r="G12">
        <v>2</v>
      </c>
      <c r="H12"/>
      <c r="I12">
        <v>3</v>
      </c>
      <c r="J12">
        <v>17</v>
      </c>
      <c r="K12">
        <v>17</v>
      </c>
      <c r="L12">
        <v>13</v>
      </c>
      <c r="M12">
        <v>2</v>
      </c>
      <c r="N12"/>
      <c r="O12"/>
      <c r="P12">
        <v>11</v>
      </c>
      <c r="Q12">
        <v>14</v>
      </c>
      <c r="R12">
        <v>14</v>
      </c>
      <c r="S12">
        <v>2</v>
      </c>
      <c r="T12"/>
      <c r="U12"/>
    </row>
    <row r="13" spans="1:21" ht="12.75">
      <c r="A13">
        <v>16</v>
      </c>
      <c r="B13"/>
      <c r="C13" s="33" t="s">
        <v>257</v>
      </c>
      <c r="D13">
        <v>43</v>
      </c>
      <c r="E13">
        <v>17</v>
      </c>
      <c r="F13">
        <v>45</v>
      </c>
      <c r="G13"/>
      <c r="H13">
        <v>1</v>
      </c>
      <c r="I13">
        <v>1</v>
      </c>
      <c r="J13">
        <v>17</v>
      </c>
      <c r="K13">
        <v>19</v>
      </c>
      <c r="L13">
        <v>22</v>
      </c>
      <c r="M13"/>
      <c r="N13"/>
      <c r="O13"/>
      <c r="P13">
        <v>10</v>
      </c>
      <c r="Q13">
        <v>16</v>
      </c>
      <c r="R13">
        <v>17</v>
      </c>
      <c r="S13"/>
      <c r="T13"/>
      <c r="U13"/>
    </row>
    <row r="14" spans="1:21" ht="12.75">
      <c r="A14">
        <v>18</v>
      </c>
      <c r="B14"/>
      <c r="C14" s="33" t="s">
        <v>258</v>
      </c>
      <c r="D14">
        <v>27</v>
      </c>
      <c r="E14">
        <v>19</v>
      </c>
      <c r="F14">
        <v>28</v>
      </c>
      <c r="G14">
        <v>2</v>
      </c>
      <c r="H14">
        <v>2</v>
      </c>
      <c r="I14"/>
      <c r="J14">
        <v>16</v>
      </c>
      <c r="K14">
        <v>18</v>
      </c>
      <c r="L14">
        <v>21</v>
      </c>
      <c r="M14">
        <v>2</v>
      </c>
      <c r="N14"/>
      <c r="O14"/>
      <c r="P14">
        <v>11</v>
      </c>
      <c r="Q14">
        <v>16</v>
      </c>
      <c r="R14">
        <v>16</v>
      </c>
      <c r="S14">
        <v>2</v>
      </c>
      <c r="T14"/>
      <c r="U14"/>
    </row>
    <row r="15" spans="1:21" ht="12.75">
      <c r="A15">
        <v>20</v>
      </c>
      <c r="B15"/>
      <c r="C15" s="33" t="s">
        <v>259</v>
      </c>
      <c r="D15">
        <v>38</v>
      </c>
      <c r="E15">
        <v>18</v>
      </c>
      <c r="F15">
        <v>42</v>
      </c>
      <c r="G15">
        <v>5</v>
      </c>
      <c r="H15">
        <v>1</v>
      </c>
      <c r="I15">
        <v>5</v>
      </c>
      <c r="J15">
        <v>19</v>
      </c>
      <c r="K15">
        <v>18</v>
      </c>
      <c r="L15">
        <v>18</v>
      </c>
      <c r="M15">
        <v>5</v>
      </c>
      <c r="N15"/>
      <c r="O15"/>
      <c r="P15">
        <v>18</v>
      </c>
      <c r="Q15">
        <v>18</v>
      </c>
      <c r="R15">
        <v>18</v>
      </c>
      <c r="S15">
        <v>5</v>
      </c>
      <c r="T15"/>
      <c r="U15"/>
    </row>
    <row r="16" spans="1:21" ht="12.75">
      <c r="A16">
        <v>22</v>
      </c>
      <c r="B16"/>
      <c r="C16" s="33" t="s">
        <v>109</v>
      </c>
      <c r="D16">
        <v>2</v>
      </c>
      <c r="E16">
        <v>2</v>
      </c>
      <c r="F16">
        <v>2</v>
      </c>
      <c r="G16"/>
      <c r="H16"/>
      <c r="I16"/>
      <c r="J16">
        <v>2</v>
      </c>
      <c r="K16">
        <v>2</v>
      </c>
      <c r="L16">
        <v>2</v>
      </c>
      <c r="M16"/>
      <c r="N16"/>
      <c r="O16"/>
      <c r="P16">
        <v>2</v>
      </c>
      <c r="Q16">
        <v>2</v>
      </c>
      <c r="R16">
        <v>2</v>
      </c>
      <c r="S16"/>
      <c r="T16"/>
      <c r="U16"/>
    </row>
    <row r="17" spans="1:21" ht="12.75">
      <c r="A17">
        <v>26</v>
      </c>
      <c r="B17"/>
      <c r="C17" s="33" t="s">
        <v>260</v>
      </c>
      <c r="D17">
        <v>42</v>
      </c>
      <c r="E17">
        <v>19</v>
      </c>
      <c r="F17">
        <v>39</v>
      </c>
      <c r="G17">
        <v>1</v>
      </c>
      <c r="H17"/>
      <c r="I17"/>
      <c r="J17">
        <v>26</v>
      </c>
      <c r="K17">
        <v>28</v>
      </c>
      <c r="L17">
        <v>28</v>
      </c>
      <c r="M17">
        <v>1</v>
      </c>
      <c r="N17"/>
      <c r="O17"/>
      <c r="P17">
        <v>13</v>
      </c>
      <c r="Q17">
        <v>21</v>
      </c>
      <c r="R17">
        <v>21</v>
      </c>
      <c r="S17">
        <v>1</v>
      </c>
      <c r="T17"/>
      <c r="U17"/>
    </row>
    <row r="18" spans="1:21" ht="12.75">
      <c r="A18">
        <v>28</v>
      </c>
      <c r="B18"/>
      <c r="C18" s="33" t="s">
        <v>261</v>
      </c>
      <c r="D18">
        <v>60</v>
      </c>
      <c r="E18">
        <v>27</v>
      </c>
      <c r="F18">
        <v>58</v>
      </c>
      <c r="G18">
        <v>3</v>
      </c>
      <c r="H18">
        <v>3</v>
      </c>
      <c r="I18">
        <v>7</v>
      </c>
      <c r="J18">
        <v>24</v>
      </c>
      <c r="K18">
        <v>26</v>
      </c>
      <c r="L18">
        <v>28</v>
      </c>
      <c r="M18">
        <v>3</v>
      </c>
      <c r="N18"/>
      <c r="O18"/>
      <c r="P18">
        <v>21</v>
      </c>
      <c r="Q18">
        <v>23</v>
      </c>
      <c r="R18">
        <v>23</v>
      </c>
      <c r="S18">
        <v>3</v>
      </c>
      <c r="T18"/>
      <c r="U18"/>
    </row>
    <row r="19" spans="1:21" ht="12.75">
      <c r="A19">
        <v>30</v>
      </c>
      <c r="B19"/>
      <c r="C19" s="33" t="s">
        <v>262</v>
      </c>
      <c r="D19">
        <v>39</v>
      </c>
      <c r="E19">
        <v>21</v>
      </c>
      <c r="F19">
        <v>39</v>
      </c>
      <c r="G19">
        <v>2</v>
      </c>
      <c r="H19">
        <v>1</v>
      </c>
      <c r="I19"/>
      <c r="J19">
        <v>19</v>
      </c>
      <c r="K19">
        <v>22</v>
      </c>
      <c r="L19">
        <v>23</v>
      </c>
      <c r="M19">
        <v>2</v>
      </c>
      <c r="N19"/>
      <c r="O19"/>
      <c r="P19">
        <v>14</v>
      </c>
      <c r="Q19">
        <v>18</v>
      </c>
      <c r="R19">
        <v>18</v>
      </c>
      <c r="S19">
        <v>2</v>
      </c>
      <c r="T19"/>
      <c r="U19"/>
    </row>
    <row r="20" spans="1:21" ht="12.75">
      <c r="A20">
        <v>33</v>
      </c>
      <c r="B20"/>
      <c r="C20" s="33" t="s">
        <v>263</v>
      </c>
      <c r="D20">
        <v>56</v>
      </c>
      <c r="E20">
        <v>21</v>
      </c>
      <c r="F20">
        <v>55</v>
      </c>
      <c r="G20">
        <v>3</v>
      </c>
      <c r="H20">
        <v>3</v>
      </c>
      <c r="I20">
        <v>9</v>
      </c>
      <c r="J20">
        <v>21</v>
      </c>
      <c r="K20">
        <v>23</v>
      </c>
      <c r="L20">
        <v>29</v>
      </c>
      <c r="M20">
        <v>3</v>
      </c>
      <c r="N20"/>
      <c r="O20">
        <v>3</v>
      </c>
      <c r="P20">
        <v>14</v>
      </c>
      <c r="Q20">
        <v>18</v>
      </c>
      <c r="R20">
        <v>25</v>
      </c>
      <c r="S20">
        <v>3</v>
      </c>
      <c r="T20">
        <v>1</v>
      </c>
      <c r="U20">
        <v>3</v>
      </c>
    </row>
    <row r="21" spans="1:21" ht="12.75">
      <c r="A21">
        <v>38</v>
      </c>
      <c r="B21"/>
      <c r="C21" s="33" t="s">
        <v>264</v>
      </c>
      <c r="D21">
        <v>19</v>
      </c>
      <c r="E21">
        <v>11</v>
      </c>
      <c r="F21">
        <v>20</v>
      </c>
      <c r="G21"/>
      <c r="H21"/>
      <c r="I21">
        <v>1</v>
      </c>
      <c r="J21">
        <v>8</v>
      </c>
      <c r="K21">
        <v>9</v>
      </c>
      <c r="L21">
        <v>10</v>
      </c>
      <c r="M21"/>
      <c r="N21"/>
      <c r="O21"/>
      <c r="P21">
        <v>5</v>
      </c>
      <c r="Q21">
        <v>6</v>
      </c>
      <c r="R21">
        <v>6</v>
      </c>
      <c r="S21"/>
      <c r="T21"/>
      <c r="U21"/>
    </row>
    <row r="22" spans="1:21" ht="12.75">
      <c r="A22">
        <v>40</v>
      </c>
      <c r="B22"/>
      <c r="C22" s="33" t="s">
        <v>265</v>
      </c>
      <c r="D22">
        <v>47</v>
      </c>
      <c r="E22">
        <v>20</v>
      </c>
      <c r="F22">
        <v>51</v>
      </c>
      <c r="G22">
        <v>2</v>
      </c>
      <c r="H22">
        <v>6</v>
      </c>
      <c r="I22">
        <v>11</v>
      </c>
      <c r="J22">
        <v>21</v>
      </c>
      <c r="K22">
        <v>31</v>
      </c>
      <c r="L22">
        <v>32</v>
      </c>
      <c r="M22">
        <v>2</v>
      </c>
      <c r="N22"/>
      <c r="O22">
        <v>1</v>
      </c>
      <c r="P22">
        <v>20</v>
      </c>
      <c r="Q22">
        <v>19</v>
      </c>
      <c r="R22">
        <v>19</v>
      </c>
      <c r="S22">
        <v>2</v>
      </c>
      <c r="T22">
        <v>4</v>
      </c>
      <c r="U22"/>
    </row>
    <row r="23" spans="1:21" ht="12.75">
      <c r="A23">
        <v>42</v>
      </c>
      <c r="B23"/>
      <c r="C23" s="33" t="s">
        <v>117</v>
      </c>
      <c r="D23">
        <v>8</v>
      </c>
      <c r="E23">
        <v>6</v>
      </c>
      <c r="F23">
        <v>9</v>
      </c>
      <c r="G23"/>
      <c r="H23"/>
      <c r="I23">
        <v>2</v>
      </c>
      <c r="J23">
        <v>6</v>
      </c>
      <c r="K23">
        <v>6</v>
      </c>
      <c r="L23">
        <v>6</v>
      </c>
      <c r="M23"/>
      <c r="N23"/>
      <c r="O23"/>
      <c r="P23">
        <v>4</v>
      </c>
      <c r="Q23">
        <v>3</v>
      </c>
      <c r="R23">
        <v>3</v>
      </c>
      <c r="S23"/>
      <c r="T23">
        <v>1</v>
      </c>
      <c r="U23"/>
    </row>
    <row r="24" spans="1:21" ht="12.75">
      <c r="A24">
        <v>45</v>
      </c>
      <c r="B24"/>
      <c r="C24" s="33" t="s">
        <v>266</v>
      </c>
      <c r="D24">
        <v>47</v>
      </c>
      <c r="E24">
        <v>18</v>
      </c>
      <c r="F24">
        <v>43</v>
      </c>
      <c r="G24">
        <v>2</v>
      </c>
      <c r="H24">
        <v>9</v>
      </c>
      <c r="I24">
        <v>7</v>
      </c>
      <c r="J24">
        <v>19</v>
      </c>
      <c r="K24">
        <v>22</v>
      </c>
      <c r="L24">
        <v>27</v>
      </c>
      <c r="M24">
        <v>2</v>
      </c>
      <c r="N24">
        <v>2</v>
      </c>
      <c r="O24">
        <v>1</v>
      </c>
      <c r="P24">
        <v>13</v>
      </c>
      <c r="Q24">
        <v>18</v>
      </c>
      <c r="R24">
        <v>20</v>
      </c>
      <c r="S24">
        <v>2</v>
      </c>
      <c r="T24">
        <v>1</v>
      </c>
      <c r="U24"/>
    </row>
    <row r="25" spans="1:21" ht="12.75">
      <c r="A25">
        <v>53</v>
      </c>
      <c r="B25"/>
      <c r="C25" s="33" t="s">
        <v>267</v>
      </c>
      <c r="D25">
        <v>25</v>
      </c>
      <c r="E25">
        <v>11</v>
      </c>
      <c r="F25">
        <v>23</v>
      </c>
      <c r="G25"/>
      <c r="H25">
        <v>1</v>
      </c>
      <c r="I25">
        <v>1</v>
      </c>
      <c r="J25">
        <v>12</v>
      </c>
      <c r="K25">
        <v>13</v>
      </c>
      <c r="L25">
        <v>15</v>
      </c>
      <c r="M25"/>
      <c r="N25"/>
      <c r="O25">
        <v>3</v>
      </c>
      <c r="P25">
        <v>7</v>
      </c>
      <c r="Q25">
        <v>9</v>
      </c>
      <c r="R25">
        <v>9</v>
      </c>
      <c r="S25"/>
      <c r="T25"/>
      <c r="U25"/>
    </row>
    <row r="26" spans="1:21" ht="12.75">
      <c r="A26">
        <v>55</v>
      </c>
      <c r="B26"/>
      <c r="C26" s="33" t="s">
        <v>268</v>
      </c>
      <c r="D26">
        <v>30</v>
      </c>
      <c r="E26">
        <v>12</v>
      </c>
      <c r="F26">
        <v>26</v>
      </c>
      <c r="G26">
        <v>2</v>
      </c>
      <c r="H26">
        <v>3</v>
      </c>
      <c r="I26">
        <v>5</v>
      </c>
      <c r="J26">
        <v>13</v>
      </c>
      <c r="K26">
        <v>13</v>
      </c>
      <c r="L26">
        <v>14</v>
      </c>
      <c r="M26">
        <v>2</v>
      </c>
      <c r="N26">
        <v>3</v>
      </c>
      <c r="O26"/>
      <c r="P26">
        <v>10</v>
      </c>
      <c r="Q26">
        <v>8</v>
      </c>
      <c r="R26">
        <v>9</v>
      </c>
      <c r="S26">
        <v>2</v>
      </c>
      <c r="T26">
        <v>3</v>
      </c>
      <c r="U26">
        <v>1</v>
      </c>
    </row>
    <row r="27" spans="1:21" ht="12.75">
      <c r="A27">
        <v>56</v>
      </c>
      <c r="B27"/>
      <c r="C27" s="33" t="s">
        <v>269</v>
      </c>
      <c r="D27">
        <v>3</v>
      </c>
      <c r="E27">
        <v>2</v>
      </c>
      <c r="F27">
        <v>3</v>
      </c>
      <c r="G27"/>
      <c r="H27"/>
      <c r="I27"/>
      <c r="J27">
        <v>2</v>
      </c>
      <c r="K27">
        <v>2</v>
      </c>
      <c r="L27">
        <v>2</v>
      </c>
      <c r="M27"/>
      <c r="N27"/>
      <c r="O27"/>
      <c r="P27">
        <v>2</v>
      </c>
      <c r="Q27">
        <v>2</v>
      </c>
      <c r="R27">
        <v>2</v>
      </c>
      <c r="S27"/>
      <c r="T27"/>
      <c r="U27"/>
    </row>
    <row r="28" spans="1:21" ht="12.75">
      <c r="A28">
        <v>60</v>
      </c>
      <c r="B28"/>
      <c r="C28" s="33" t="s">
        <v>270</v>
      </c>
      <c r="D28">
        <v>46</v>
      </c>
      <c r="E28">
        <v>23</v>
      </c>
      <c r="F28">
        <v>52</v>
      </c>
      <c r="G28">
        <v>4</v>
      </c>
      <c r="H28">
        <v>4</v>
      </c>
      <c r="I28">
        <v>6</v>
      </c>
      <c r="J28">
        <v>29</v>
      </c>
      <c r="K28">
        <v>28</v>
      </c>
      <c r="L28">
        <v>32</v>
      </c>
      <c r="M28">
        <v>4</v>
      </c>
      <c r="N28">
        <v>9</v>
      </c>
      <c r="O28">
        <v>3</v>
      </c>
      <c r="P28">
        <v>16</v>
      </c>
      <c r="Q28">
        <v>19</v>
      </c>
      <c r="R28">
        <v>20</v>
      </c>
      <c r="S28">
        <v>4</v>
      </c>
      <c r="T28"/>
      <c r="U28"/>
    </row>
    <row r="29" spans="1:21" ht="12.75">
      <c r="A29">
        <v>65</v>
      </c>
      <c r="B29"/>
      <c r="C29" s="33" t="s">
        <v>271</v>
      </c>
      <c r="D29">
        <v>7</v>
      </c>
      <c r="E29">
        <v>3</v>
      </c>
      <c r="F29">
        <v>6</v>
      </c>
      <c r="G29"/>
      <c r="H29"/>
      <c r="I29">
        <v>1</v>
      </c>
      <c r="J29">
        <v>2</v>
      </c>
      <c r="K29">
        <v>2</v>
      </c>
      <c r="L29">
        <v>2</v>
      </c>
      <c r="M29"/>
      <c r="N29"/>
      <c r="O29"/>
      <c r="P29">
        <v>2</v>
      </c>
      <c r="Q29">
        <v>2</v>
      </c>
      <c r="R29">
        <v>2</v>
      </c>
      <c r="S29"/>
      <c r="T29"/>
      <c r="U29"/>
    </row>
    <row r="30" spans="1:21" ht="12.75">
      <c r="A30">
        <v>66</v>
      </c>
      <c r="B30"/>
      <c r="C30" s="33" t="s">
        <v>272</v>
      </c>
      <c r="D30">
        <v>52</v>
      </c>
      <c r="E30">
        <v>17</v>
      </c>
      <c r="F30">
        <v>46</v>
      </c>
      <c r="G30"/>
      <c r="H30"/>
      <c r="I30">
        <v>6</v>
      </c>
      <c r="J30">
        <v>27</v>
      </c>
      <c r="K30">
        <v>22</v>
      </c>
      <c r="L30">
        <v>20</v>
      </c>
      <c r="M30"/>
      <c r="N30">
        <v>6</v>
      </c>
      <c r="O30"/>
      <c r="P30">
        <v>7</v>
      </c>
      <c r="Q30">
        <v>11</v>
      </c>
      <c r="R30">
        <v>15</v>
      </c>
      <c r="S30"/>
      <c r="T30"/>
      <c r="U30">
        <v>1</v>
      </c>
    </row>
    <row r="31" spans="1:21" ht="12.75">
      <c r="A31">
        <v>68</v>
      </c>
      <c r="B31"/>
      <c r="C31" s="33" t="s">
        <v>273</v>
      </c>
      <c r="D31">
        <v>30</v>
      </c>
      <c r="E31">
        <v>17</v>
      </c>
      <c r="F31">
        <v>31</v>
      </c>
      <c r="G31"/>
      <c r="H31"/>
      <c r="I31">
        <v>1</v>
      </c>
      <c r="J31">
        <v>13</v>
      </c>
      <c r="K31">
        <v>18</v>
      </c>
      <c r="L31">
        <v>20</v>
      </c>
      <c r="M31"/>
      <c r="N31"/>
      <c r="O31"/>
      <c r="P31">
        <v>8</v>
      </c>
      <c r="Q31">
        <v>12</v>
      </c>
      <c r="R31">
        <v>12</v>
      </c>
      <c r="S31"/>
      <c r="T31"/>
      <c r="U31"/>
    </row>
    <row r="32" spans="1:21" ht="12.75">
      <c r="A32">
        <v>70</v>
      </c>
      <c r="B32"/>
      <c r="C32" s="33" t="s">
        <v>274</v>
      </c>
      <c r="D32">
        <v>22</v>
      </c>
      <c r="E32">
        <v>15</v>
      </c>
      <c r="F32">
        <v>23</v>
      </c>
      <c r="G32">
        <v>2</v>
      </c>
      <c r="H32"/>
      <c r="I32">
        <v>2</v>
      </c>
      <c r="J32">
        <v>15</v>
      </c>
      <c r="K32">
        <v>16</v>
      </c>
      <c r="L32">
        <v>19</v>
      </c>
      <c r="M32">
        <v>2</v>
      </c>
      <c r="N32"/>
      <c r="O32">
        <v>4</v>
      </c>
      <c r="P32">
        <v>15</v>
      </c>
      <c r="Q32">
        <v>14</v>
      </c>
      <c r="R32">
        <v>14</v>
      </c>
      <c r="S32">
        <v>2</v>
      </c>
      <c r="T32">
        <v>1</v>
      </c>
      <c r="U32"/>
    </row>
    <row r="33" spans="1:21" ht="12.75">
      <c r="A33">
        <v>76</v>
      </c>
      <c r="B33"/>
      <c r="C33" s="33" t="s">
        <v>275</v>
      </c>
      <c r="D33">
        <v>16</v>
      </c>
      <c r="E33">
        <v>13</v>
      </c>
      <c r="F33">
        <v>18</v>
      </c>
      <c r="G33">
        <v>2</v>
      </c>
      <c r="H33"/>
      <c r="I33">
        <v>2</v>
      </c>
      <c r="J33">
        <v>11</v>
      </c>
      <c r="K33">
        <v>12</v>
      </c>
      <c r="L33">
        <v>13</v>
      </c>
      <c r="M33">
        <v>2</v>
      </c>
      <c r="N33"/>
      <c r="O33">
        <v>1</v>
      </c>
      <c r="P33">
        <v>10</v>
      </c>
      <c r="Q33">
        <v>10</v>
      </c>
      <c r="R33">
        <v>9</v>
      </c>
      <c r="S33">
        <v>2</v>
      </c>
      <c r="T33">
        <v>1</v>
      </c>
      <c r="U33"/>
    </row>
    <row r="34" spans="1:21" ht="12.75">
      <c r="A34">
        <v>78</v>
      </c>
      <c r="B34"/>
      <c r="C34" s="33" t="s">
        <v>276</v>
      </c>
      <c r="D34">
        <v>26</v>
      </c>
      <c r="E34">
        <v>13</v>
      </c>
      <c r="F34">
        <v>23</v>
      </c>
      <c r="G34"/>
      <c r="H34">
        <v>1</v>
      </c>
      <c r="I34">
        <v>2</v>
      </c>
      <c r="J34">
        <v>11</v>
      </c>
      <c r="K34">
        <v>12</v>
      </c>
      <c r="L34">
        <v>12</v>
      </c>
      <c r="M34"/>
      <c r="N34"/>
      <c r="O34"/>
      <c r="P34">
        <v>9</v>
      </c>
      <c r="Q34">
        <v>8</v>
      </c>
      <c r="R34">
        <v>9</v>
      </c>
      <c r="S34"/>
      <c r="T34">
        <v>1</v>
      </c>
      <c r="U34"/>
    </row>
    <row r="35" spans="1:21" ht="12.75">
      <c r="A35">
        <v>81</v>
      </c>
      <c r="B35"/>
      <c r="C35" s="33" t="s">
        <v>133</v>
      </c>
      <c r="D35">
        <v>34</v>
      </c>
      <c r="E35">
        <v>17</v>
      </c>
      <c r="F35">
        <v>36</v>
      </c>
      <c r="G35"/>
      <c r="H35">
        <v>4</v>
      </c>
      <c r="I35">
        <v>1</v>
      </c>
      <c r="J35">
        <v>17</v>
      </c>
      <c r="K35">
        <v>18</v>
      </c>
      <c r="L35">
        <v>20</v>
      </c>
      <c r="M35"/>
      <c r="N35"/>
      <c r="O35"/>
      <c r="P35">
        <v>12</v>
      </c>
      <c r="Q35">
        <v>16</v>
      </c>
      <c r="R35">
        <v>16</v>
      </c>
      <c r="S35"/>
      <c r="T35"/>
      <c r="U35"/>
    </row>
    <row r="36" spans="1:21" ht="12.75">
      <c r="A36">
        <v>90</v>
      </c>
      <c r="B36"/>
      <c r="C36" s="33" t="s">
        <v>277</v>
      </c>
      <c r="D36">
        <v>17</v>
      </c>
      <c r="E36">
        <v>8</v>
      </c>
      <c r="F36">
        <v>15</v>
      </c>
      <c r="G36"/>
      <c r="H36">
        <v>1</v>
      </c>
      <c r="I36">
        <v>1</v>
      </c>
      <c r="J36">
        <v>7</v>
      </c>
      <c r="K36">
        <v>7</v>
      </c>
      <c r="L36">
        <v>7</v>
      </c>
      <c r="M36"/>
      <c r="N36"/>
      <c r="O36"/>
      <c r="P36">
        <v>5</v>
      </c>
      <c r="Q36">
        <v>5</v>
      </c>
      <c r="R36">
        <v>5</v>
      </c>
      <c r="S36"/>
      <c r="T36">
        <v>1</v>
      </c>
      <c r="U36"/>
    </row>
    <row r="37" spans="1:21" ht="12.75">
      <c r="A37">
        <v>92</v>
      </c>
      <c r="B37"/>
      <c r="C37" s="33" t="s">
        <v>278</v>
      </c>
      <c r="D37">
        <v>23</v>
      </c>
      <c r="E37">
        <v>11</v>
      </c>
      <c r="F37">
        <v>22</v>
      </c>
      <c r="G37">
        <v>2</v>
      </c>
      <c r="H37">
        <v>2</v>
      </c>
      <c r="I37">
        <v>3</v>
      </c>
      <c r="J37">
        <v>13</v>
      </c>
      <c r="K37">
        <v>14</v>
      </c>
      <c r="L37">
        <v>14</v>
      </c>
      <c r="M37">
        <v>2</v>
      </c>
      <c r="N37"/>
      <c r="O37"/>
      <c r="P37">
        <v>9</v>
      </c>
      <c r="Q37">
        <v>10</v>
      </c>
      <c r="R37">
        <v>10</v>
      </c>
      <c r="S37">
        <v>2</v>
      </c>
      <c r="T37">
        <v>1</v>
      </c>
      <c r="U37"/>
    </row>
    <row r="38" spans="1:21" ht="12.75">
      <c r="A38">
        <v>94</v>
      </c>
      <c r="B38"/>
      <c r="C38" s="33" t="s">
        <v>279</v>
      </c>
      <c r="D38">
        <v>34</v>
      </c>
      <c r="E38">
        <v>18</v>
      </c>
      <c r="F38">
        <v>38</v>
      </c>
      <c r="G38"/>
      <c r="H38">
        <v>7</v>
      </c>
      <c r="I38">
        <v>3</v>
      </c>
      <c r="J38">
        <v>17</v>
      </c>
      <c r="K38">
        <v>19</v>
      </c>
      <c r="L38">
        <v>20</v>
      </c>
      <c r="M38"/>
      <c r="N38"/>
      <c r="O38"/>
      <c r="P38">
        <v>11</v>
      </c>
      <c r="Q38">
        <v>15</v>
      </c>
      <c r="R38">
        <v>15</v>
      </c>
      <c r="S38"/>
      <c r="T38"/>
      <c r="U38"/>
    </row>
    <row r="39" spans="1:21" ht="12.75">
      <c r="A39">
        <v>102</v>
      </c>
      <c r="B39"/>
      <c r="C39" s="33" t="s">
        <v>280</v>
      </c>
      <c r="D39">
        <v>3</v>
      </c>
      <c r="E39">
        <v>2</v>
      </c>
      <c r="F39">
        <v>4</v>
      </c>
      <c r="G39"/>
      <c r="H39"/>
      <c r="I39">
        <v>1</v>
      </c>
      <c r="J39">
        <v>2</v>
      </c>
      <c r="K39">
        <v>2</v>
      </c>
      <c r="L39">
        <v>2</v>
      </c>
      <c r="M39"/>
      <c r="N39"/>
      <c r="O39"/>
      <c r="P39">
        <v>2</v>
      </c>
      <c r="Q39">
        <v>2</v>
      </c>
      <c r="R39">
        <v>2</v>
      </c>
      <c r="S39"/>
      <c r="T39"/>
      <c r="U39"/>
    </row>
    <row r="40" spans="1:21" ht="12.75">
      <c r="A40">
        <v>105</v>
      </c>
      <c r="B40"/>
      <c r="C40" s="33" t="s">
        <v>281</v>
      </c>
      <c r="D40">
        <v>25</v>
      </c>
      <c r="E40">
        <v>15</v>
      </c>
      <c r="F40">
        <v>26</v>
      </c>
      <c r="G40">
        <v>1</v>
      </c>
      <c r="H40">
        <v>2</v>
      </c>
      <c r="I40"/>
      <c r="J40">
        <v>12</v>
      </c>
      <c r="K40">
        <v>14</v>
      </c>
      <c r="L40">
        <v>14</v>
      </c>
      <c r="M40">
        <v>1</v>
      </c>
      <c r="N40"/>
      <c r="O40"/>
      <c r="P40">
        <v>8</v>
      </c>
      <c r="Q40">
        <v>9</v>
      </c>
      <c r="R40">
        <v>9</v>
      </c>
      <c r="S40">
        <v>1</v>
      </c>
      <c r="T40"/>
      <c r="U40"/>
    </row>
    <row r="41" spans="1:21" ht="12.75">
      <c r="A41">
        <v>107</v>
      </c>
      <c r="B41"/>
      <c r="C41" s="33" t="s">
        <v>282</v>
      </c>
      <c r="D41">
        <v>4</v>
      </c>
      <c r="E41">
        <v>4</v>
      </c>
      <c r="F41">
        <v>4</v>
      </c>
      <c r="G41"/>
      <c r="H41"/>
      <c r="I41"/>
      <c r="J41">
        <v>3</v>
      </c>
      <c r="K41">
        <v>3</v>
      </c>
      <c r="L41">
        <v>3</v>
      </c>
      <c r="M41"/>
      <c r="N41"/>
      <c r="O41"/>
      <c r="P41">
        <v>3</v>
      </c>
      <c r="Q41">
        <v>3</v>
      </c>
      <c r="R41">
        <v>3</v>
      </c>
      <c r="S41"/>
      <c r="T41"/>
      <c r="U41"/>
    </row>
    <row r="42" spans="1:21" ht="12.75">
      <c r="A42">
        <v>108</v>
      </c>
      <c r="B42"/>
      <c r="C42" s="33" t="s">
        <v>283</v>
      </c>
      <c r="D42">
        <v>25</v>
      </c>
      <c r="E42">
        <v>15</v>
      </c>
      <c r="F42">
        <v>24</v>
      </c>
      <c r="G42"/>
      <c r="H42">
        <v>1</v>
      </c>
      <c r="I42"/>
      <c r="J42">
        <v>10</v>
      </c>
      <c r="K42">
        <v>11</v>
      </c>
      <c r="L42">
        <v>14</v>
      </c>
      <c r="M42"/>
      <c r="N42"/>
      <c r="O42"/>
      <c r="P42">
        <v>8</v>
      </c>
      <c r="Q42">
        <v>10</v>
      </c>
      <c r="R42">
        <v>10</v>
      </c>
      <c r="S42"/>
      <c r="T42"/>
      <c r="U42"/>
    </row>
    <row r="43" spans="1:21" ht="12.75">
      <c r="A43">
        <v>110</v>
      </c>
      <c r="B43"/>
      <c r="C43" s="33" t="s">
        <v>284</v>
      </c>
      <c r="D43">
        <v>20</v>
      </c>
      <c r="E43">
        <v>9</v>
      </c>
      <c r="F43">
        <v>23</v>
      </c>
      <c r="G43"/>
      <c r="H43">
        <v>4</v>
      </c>
      <c r="I43"/>
      <c r="J43">
        <v>8</v>
      </c>
      <c r="K43">
        <v>9</v>
      </c>
      <c r="L43">
        <v>10</v>
      </c>
      <c r="M43"/>
      <c r="N43"/>
      <c r="O43">
        <v>1</v>
      </c>
      <c r="P43">
        <v>4</v>
      </c>
      <c r="Q43">
        <v>6</v>
      </c>
      <c r="R43">
        <v>6</v>
      </c>
      <c r="S43"/>
      <c r="T43"/>
      <c r="U43"/>
    </row>
    <row r="44" spans="1:21" ht="12.75">
      <c r="A44">
        <v>111</v>
      </c>
      <c r="B44"/>
      <c r="C44" s="33" t="s">
        <v>285</v>
      </c>
      <c r="D44">
        <v>24</v>
      </c>
      <c r="E44">
        <v>16</v>
      </c>
      <c r="F44">
        <v>25</v>
      </c>
      <c r="G44">
        <v>2</v>
      </c>
      <c r="H44"/>
      <c r="I44"/>
      <c r="J44">
        <v>14</v>
      </c>
      <c r="K44">
        <v>19</v>
      </c>
      <c r="L44">
        <v>19</v>
      </c>
      <c r="M44">
        <v>2</v>
      </c>
      <c r="N44"/>
      <c r="O44"/>
      <c r="P44">
        <v>9</v>
      </c>
      <c r="Q44">
        <v>16</v>
      </c>
      <c r="R44">
        <v>16</v>
      </c>
      <c r="S44">
        <v>2</v>
      </c>
      <c r="T44"/>
      <c r="U44"/>
    </row>
    <row r="45" spans="1:21" ht="12.75">
      <c r="A45">
        <v>112</v>
      </c>
      <c r="B45"/>
      <c r="C45" s="33" t="s">
        <v>286</v>
      </c>
      <c r="D45">
        <v>1</v>
      </c>
      <c r="E45">
        <v>1</v>
      </c>
      <c r="F45">
        <v>1</v>
      </c>
      <c r="G45"/>
      <c r="H45"/>
      <c r="I45"/>
      <c r="J45">
        <v>1</v>
      </c>
      <c r="K45">
        <v>1</v>
      </c>
      <c r="L45">
        <v>1</v>
      </c>
      <c r="M45"/>
      <c r="N45"/>
      <c r="O45"/>
      <c r="P45">
        <v>1</v>
      </c>
      <c r="Q45">
        <v>1</v>
      </c>
      <c r="R45">
        <v>1</v>
      </c>
      <c r="S45"/>
      <c r="T45"/>
      <c r="U45"/>
    </row>
    <row r="46" spans="1:21" ht="12.75">
      <c r="A46">
        <v>115</v>
      </c>
      <c r="B46"/>
      <c r="C46" s="33" t="s">
        <v>287</v>
      </c>
      <c r="D46">
        <v>28</v>
      </c>
      <c r="E46">
        <v>14</v>
      </c>
      <c r="F46">
        <v>28</v>
      </c>
      <c r="G46"/>
      <c r="H46"/>
      <c r="I46">
        <v>3</v>
      </c>
      <c r="J46">
        <v>10</v>
      </c>
      <c r="K46">
        <v>13</v>
      </c>
      <c r="L46">
        <v>13</v>
      </c>
      <c r="M46"/>
      <c r="N46"/>
      <c r="O46"/>
      <c r="P46">
        <v>6</v>
      </c>
      <c r="Q46">
        <v>9</v>
      </c>
      <c r="R46">
        <v>9</v>
      </c>
      <c r="S46"/>
      <c r="T46"/>
      <c r="U46"/>
    </row>
    <row r="47" spans="1:21" ht="12.75">
      <c r="A47">
        <v>117</v>
      </c>
      <c r="B47"/>
      <c r="C47" s="87" t="s">
        <v>345</v>
      </c>
      <c r="D47">
        <v>11</v>
      </c>
      <c r="E47">
        <v>9</v>
      </c>
      <c r="F47">
        <v>13</v>
      </c>
      <c r="G47"/>
      <c r="H47">
        <v>1</v>
      </c>
      <c r="I47"/>
      <c r="J47">
        <v>9</v>
      </c>
      <c r="K47">
        <v>10</v>
      </c>
      <c r="L47">
        <v>12</v>
      </c>
      <c r="M47"/>
      <c r="N47">
        <v>1</v>
      </c>
      <c r="O47"/>
      <c r="P47">
        <v>8</v>
      </c>
      <c r="Q47">
        <v>9</v>
      </c>
      <c r="R47">
        <v>8</v>
      </c>
      <c r="S47"/>
      <c r="T47">
        <v>3</v>
      </c>
      <c r="U47"/>
    </row>
    <row r="48" spans="1:21" ht="12.75">
      <c r="A48">
        <v>119</v>
      </c>
      <c r="B48"/>
      <c r="C48" s="33" t="s">
        <v>288</v>
      </c>
      <c r="D48">
        <v>4</v>
      </c>
      <c r="E48">
        <v>4</v>
      </c>
      <c r="F48">
        <v>4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2.75">
      <c r="A49" s="37">
        <v>120</v>
      </c>
      <c r="B49" s="37"/>
      <c r="C49" s="37" t="s">
        <v>289</v>
      </c>
      <c r="D49" s="37">
        <v>11</v>
      </c>
      <c r="E49" s="37">
        <v>8</v>
      </c>
      <c r="F49" s="37">
        <v>12</v>
      </c>
      <c r="G49" s="37"/>
      <c r="H49" s="37"/>
      <c r="I49" s="37"/>
      <c r="J49" s="37">
        <v>8</v>
      </c>
      <c r="K49" s="37">
        <v>7</v>
      </c>
      <c r="L49" s="37">
        <v>10</v>
      </c>
      <c r="M49" s="37"/>
      <c r="N49" s="37">
        <v>1</v>
      </c>
      <c r="O49" s="37">
        <v>1</v>
      </c>
      <c r="P49" s="37">
        <v>5</v>
      </c>
      <c r="Q49" s="37">
        <v>6</v>
      </c>
      <c r="R49" s="37">
        <v>7</v>
      </c>
      <c r="S49" s="37"/>
      <c r="T49" s="37">
        <v>1</v>
      </c>
      <c r="U49" s="37"/>
    </row>
    <row r="50" spans="1:21" ht="12.75">
      <c r="A50" s="37">
        <v>124</v>
      </c>
      <c r="B50" s="37"/>
      <c r="C50" s="37" t="s">
        <v>290</v>
      </c>
      <c r="D50" s="37">
        <v>4</v>
      </c>
      <c r="E50" s="37">
        <v>3</v>
      </c>
      <c r="F50" s="37">
        <v>4</v>
      </c>
      <c r="G50" s="37"/>
      <c r="H50" s="37"/>
      <c r="I50" s="37">
        <v>1</v>
      </c>
      <c r="J50" s="37">
        <v>2</v>
      </c>
      <c r="K50" s="37">
        <v>2</v>
      </c>
      <c r="L50" s="37">
        <v>2</v>
      </c>
      <c r="M50" s="37"/>
      <c r="N50" s="37"/>
      <c r="O50" s="37"/>
      <c r="P50" s="37">
        <v>2</v>
      </c>
      <c r="Q50" s="37">
        <v>2</v>
      </c>
      <c r="R50" s="37">
        <v>2</v>
      </c>
      <c r="S50" s="37"/>
      <c r="T50" s="37"/>
      <c r="U50" s="37"/>
    </row>
    <row r="51" spans="1:21" ht="12.75">
      <c r="A51" s="37">
        <v>127</v>
      </c>
      <c r="B51" s="37"/>
      <c r="C51" s="37" t="s">
        <v>291</v>
      </c>
      <c r="D51" s="37">
        <v>3</v>
      </c>
      <c r="E51" s="37">
        <v>3</v>
      </c>
      <c r="F51" s="37">
        <v>3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ht="12.75">
      <c r="A52" s="37">
        <v>150</v>
      </c>
      <c r="B52" s="37"/>
      <c r="C52" s="37" t="s">
        <v>292</v>
      </c>
      <c r="D52" s="37">
        <v>25</v>
      </c>
      <c r="E52" s="37">
        <v>16</v>
      </c>
      <c r="F52" s="37">
        <v>29</v>
      </c>
      <c r="G52" s="37">
        <v>2</v>
      </c>
      <c r="H52" s="37">
        <v>3</v>
      </c>
      <c r="I52" s="37">
        <v>4</v>
      </c>
      <c r="J52" s="37">
        <v>16</v>
      </c>
      <c r="K52" s="37">
        <v>12</v>
      </c>
      <c r="L52" s="37">
        <v>12</v>
      </c>
      <c r="M52" s="37">
        <v>2</v>
      </c>
      <c r="N52" s="37">
        <v>2</v>
      </c>
      <c r="O52" s="37"/>
      <c r="P52" s="37">
        <v>13</v>
      </c>
      <c r="Q52" s="37">
        <v>12</v>
      </c>
      <c r="R52" s="37">
        <v>12</v>
      </c>
      <c r="S52" s="37">
        <v>2</v>
      </c>
      <c r="T52" s="37">
        <v>1</v>
      </c>
      <c r="U52" s="37"/>
    </row>
    <row r="53" spans="1:21" ht="12.75">
      <c r="A53" s="37">
        <v>152</v>
      </c>
      <c r="B53" s="38"/>
      <c r="C53" s="38" t="s">
        <v>293</v>
      </c>
      <c r="D53" s="37">
        <v>25</v>
      </c>
      <c r="E53" s="37">
        <v>9</v>
      </c>
      <c r="F53" s="37">
        <v>28</v>
      </c>
      <c r="G53" s="37"/>
      <c r="H53" s="37">
        <v>4</v>
      </c>
      <c r="I53" s="37">
        <v>7</v>
      </c>
      <c r="J53" s="37">
        <v>11</v>
      </c>
      <c r="K53" s="37">
        <v>10</v>
      </c>
      <c r="L53" s="37">
        <v>11</v>
      </c>
      <c r="M53" s="37"/>
      <c r="N53" s="37">
        <v>1</v>
      </c>
      <c r="O53" s="37"/>
      <c r="P53" s="37">
        <v>11</v>
      </c>
      <c r="Q53" s="37">
        <v>9</v>
      </c>
      <c r="R53" s="37">
        <v>10</v>
      </c>
      <c r="S53" s="37"/>
      <c r="T53" s="37">
        <v>2</v>
      </c>
      <c r="U53" s="37"/>
    </row>
    <row r="54" spans="1:21" ht="12.75">
      <c r="A54" s="37">
        <v>154</v>
      </c>
      <c r="B54" s="38"/>
      <c r="C54" s="38" t="s">
        <v>294</v>
      </c>
      <c r="D54" s="37">
        <v>8</v>
      </c>
      <c r="E54" s="37">
        <v>6</v>
      </c>
      <c r="F54" s="37">
        <v>8</v>
      </c>
      <c r="G54" s="37"/>
      <c r="H54" s="37"/>
      <c r="I54" s="37"/>
      <c r="J54" s="37">
        <v>4</v>
      </c>
      <c r="K54" s="37">
        <v>4</v>
      </c>
      <c r="L54" s="37">
        <v>4</v>
      </c>
      <c r="M54" s="37"/>
      <c r="N54" s="37"/>
      <c r="O54" s="37"/>
      <c r="P54" s="37"/>
      <c r="Q54" s="37"/>
      <c r="R54" s="37"/>
      <c r="S54" s="37"/>
      <c r="T54" s="37"/>
      <c r="U54" s="37"/>
    </row>
    <row r="55" spans="1:21" ht="12.75">
      <c r="A55" s="37">
        <v>156</v>
      </c>
      <c r="B55" s="37"/>
      <c r="C55" s="39" t="s">
        <v>295</v>
      </c>
      <c r="D55" s="37">
        <v>21</v>
      </c>
      <c r="E55" s="37">
        <v>11</v>
      </c>
      <c r="F55" s="37">
        <v>24</v>
      </c>
      <c r="G55" s="37">
        <v>2</v>
      </c>
      <c r="H55" s="37">
        <v>1</v>
      </c>
      <c r="I55" s="37">
        <v>4</v>
      </c>
      <c r="J55" s="37">
        <v>12</v>
      </c>
      <c r="K55" s="37">
        <v>9</v>
      </c>
      <c r="L55" s="37">
        <v>9</v>
      </c>
      <c r="M55" s="37">
        <v>2</v>
      </c>
      <c r="N55" s="37">
        <v>3</v>
      </c>
      <c r="O55" s="37"/>
      <c r="P55" s="37">
        <v>9</v>
      </c>
      <c r="Q55" s="37">
        <v>9</v>
      </c>
      <c r="R55" s="37">
        <v>9</v>
      </c>
      <c r="S55" s="37">
        <v>2</v>
      </c>
      <c r="T55" s="37"/>
      <c r="U55" s="37"/>
    </row>
    <row r="56" spans="1:21" ht="12.75">
      <c r="A56" s="37">
        <v>158</v>
      </c>
      <c r="B56" s="37"/>
      <c r="C56" s="37" t="s">
        <v>296</v>
      </c>
      <c r="D56" s="37">
        <v>7</v>
      </c>
      <c r="E56" s="37">
        <v>3</v>
      </c>
      <c r="F56" s="37">
        <v>7</v>
      </c>
      <c r="G56" s="37"/>
      <c r="H56" s="37">
        <v>1</v>
      </c>
      <c r="I56" s="37">
        <v>2</v>
      </c>
      <c r="J56" s="37">
        <v>3</v>
      </c>
      <c r="K56" s="37">
        <v>3</v>
      </c>
      <c r="L56" s="37">
        <v>3</v>
      </c>
      <c r="M56" s="37"/>
      <c r="N56" s="37"/>
      <c r="O56" s="37"/>
      <c r="P56" s="37">
        <v>2</v>
      </c>
      <c r="Q56" s="37">
        <v>3</v>
      </c>
      <c r="R56" s="37">
        <v>3</v>
      </c>
      <c r="S56" s="37"/>
      <c r="T56" s="37"/>
      <c r="U56" s="37"/>
    </row>
    <row r="57" spans="1:21" ht="12.75">
      <c r="A57" s="37">
        <v>161</v>
      </c>
      <c r="B57" s="37"/>
      <c r="C57" s="88" t="s">
        <v>394</v>
      </c>
      <c r="D57" s="37">
        <v>12</v>
      </c>
      <c r="E57" s="37">
        <v>3</v>
      </c>
      <c r="F57" s="37">
        <v>6</v>
      </c>
      <c r="G57" s="37"/>
      <c r="H57" s="37">
        <v>4</v>
      </c>
      <c r="I57" s="37"/>
      <c r="J57" s="37">
        <v>4</v>
      </c>
      <c r="K57" s="37">
        <v>2</v>
      </c>
      <c r="L57" s="37">
        <v>3</v>
      </c>
      <c r="M57" s="37"/>
      <c r="N57" s="37">
        <v>2</v>
      </c>
      <c r="O57" s="37"/>
      <c r="P57" s="37">
        <v>2</v>
      </c>
      <c r="Q57" s="37">
        <v>2</v>
      </c>
      <c r="R57" s="37">
        <v>2</v>
      </c>
      <c r="S57" s="37"/>
      <c r="T57" s="37"/>
      <c r="U57" s="37"/>
    </row>
    <row r="58" spans="1:21" ht="12.75">
      <c r="A58" s="37">
        <v>163</v>
      </c>
      <c r="B58" s="37"/>
      <c r="C58" s="37" t="s">
        <v>297</v>
      </c>
      <c r="D58" s="37">
        <v>15</v>
      </c>
      <c r="E58" s="37">
        <v>11</v>
      </c>
      <c r="F58" s="37">
        <v>17</v>
      </c>
      <c r="G58" s="37"/>
      <c r="H58" s="37"/>
      <c r="I58" s="37">
        <v>1</v>
      </c>
      <c r="J58" s="37">
        <v>11</v>
      </c>
      <c r="K58" s="37">
        <v>11</v>
      </c>
      <c r="L58" s="37">
        <v>11</v>
      </c>
      <c r="M58" s="37"/>
      <c r="N58" s="37"/>
      <c r="O58" s="37"/>
      <c r="P58" s="37">
        <v>8</v>
      </c>
      <c r="Q58" s="37">
        <v>8</v>
      </c>
      <c r="R58" s="37">
        <v>8</v>
      </c>
      <c r="S58" s="37"/>
      <c r="T58" s="37"/>
      <c r="U58" s="37"/>
    </row>
    <row r="59" spans="1:21" ht="12.75">
      <c r="A59" s="37">
        <v>165</v>
      </c>
      <c r="B59" s="37"/>
      <c r="C59" s="37" t="s">
        <v>298</v>
      </c>
      <c r="D59" s="37">
        <v>38</v>
      </c>
      <c r="E59" s="37">
        <v>19</v>
      </c>
      <c r="F59" s="37">
        <v>38</v>
      </c>
      <c r="G59" s="37"/>
      <c r="H59" s="37">
        <v>4</v>
      </c>
      <c r="I59" s="37">
        <v>3</v>
      </c>
      <c r="J59" s="37">
        <v>15</v>
      </c>
      <c r="K59" s="37">
        <v>15</v>
      </c>
      <c r="L59" s="37">
        <v>16</v>
      </c>
      <c r="M59" s="37"/>
      <c r="N59" s="37"/>
      <c r="O59" s="37"/>
      <c r="P59" s="37">
        <v>13</v>
      </c>
      <c r="Q59" s="37">
        <v>12</v>
      </c>
      <c r="R59" s="37">
        <v>13</v>
      </c>
      <c r="S59" s="37"/>
      <c r="T59" s="37">
        <v>1</v>
      </c>
      <c r="U59" s="37"/>
    </row>
    <row r="60" spans="1:21" ht="12.75">
      <c r="A60" s="37">
        <v>166</v>
      </c>
      <c r="B60" s="37"/>
      <c r="C60" s="37" t="s">
        <v>299</v>
      </c>
      <c r="D60" s="37">
        <v>23</v>
      </c>
      <c r="E60" s="37">
        <v>11</v>
      </c>
      <c r="F60" s="37">
        <v>25</v>
      </c>
      <c r="G60" s="37"/>
      <c r="H60" s="37">
        <v>3</v>
      </c>
      <c r="I60" s="37">
        <v>5</v>
      </c>
      <c r="J60" s="37">
        <v>7</v>
      </c>
      <c r="K60" s="37">
        <v>7</v>
      </c>
      <c r="L60" s="37">
        <v>8</v>
      </c>
      <c r="M60" s="37"/>
      <c r="N60" s="37"/>
      <c r="O60" s="37"/>
      <c r="P60" s="37">
        <v>6</v>
      </c>
      <c r="Q60" s="37">
        <v>7</v>
      </c>
      <c r="R60" s="37">
        <v>7</v>
      </c>
      <c r="S60" s="37"/>
      <c r="T60" s="37"/>
      <c r="U60" s="37"/>
    </row>
    <row r="61" spans="1:21" ht="12.75">
      <c r="A61" s="37">
        <v>168</v>
      </c>
      <c r="B61" s="37"/>
      <c r="C61" s="37" t="s">
        <v>300</v>
      </c>
      <c r="D61" s="37">
        <v>2</v>
      </c>
      <c r="E61" s="37">
        <v>2</v>
      </c>
      <c r="F61" s="37">
        <v>3</v>
      </c>
      <c r="G61" s="37"/>
      <c r="H61" s="37"/>
      <c r="I61" s="37">
        <v>1</v>
      </c>
      <c r="J61" s="37">
        <v>2</v>
      </c>
      <c r="K61" s="37">
        <v>2</v>
      </c>
      <c r="L61" s="37">
        <v>2</v>
      </c>
      <c r="M61" s="37"/>
      <c r="N61" s="37"/>
      <c r="O61" s="37"/>
      <c r="P61" s="37"/>
      <c r="Q61" s="37"/>
      <c r="R61" s="37"/>
      <c r="S61" s="37"/>
      <c r="T61" s="37"/>
      <c r="U61" s="37"/>
    </row>
    <row r="62" spans="1:22" ht="12.75">
      <c r="A62" s="37">
        <v>169</v>
      </c>
      <c r="B62" s="37"/>
      <c r="C62" s="38" t="s">
        <v>301</v>
      </c>
      <c r="D62" s="37">
        <v>6</v>
      </c>
      <c r="E62" s="37">
        <v>4</v>
      </c>
      <c r="F62" s="37">
        <v>7</v>
      </c>
      <c r="G62" s="37"/>
      <c r="H62" s="37">
        <v>1</v>
      </c>
      <c r="I62" s="37">
        <v>3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9" t="s">
        <v>2</v>
      </c>
    </row>
    <row r="63" spans="1:21" ht="12.75">
      <c r="A63" s="37">
        <v>170</v>
      </c>
      <c r="B63" s="37"/>
      <c r="C63" s="37" t="s">
        <v>302</v>
      </c>
      <c r="D63" s="37">
        <v>4</v>
      </c>
      <c r="E63" s="37">
        <v>3</v>
      </c>
      <c r="F63" s="37">
        <v>3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</row>
    <row r="64" spans="1:21" ht="12.75">
      <c r="A64" s="37">
        <v>175</v>
      </c>
      <c r="B64" s="37"/>
      <c r="C64" s="37" t="s">
        <v>303</v>
      </c>
      <c r="D64" s="37">
        <v>6</v>
      </c>
      <c r="E64" s="37">
        <v>1</v>
      </c>
      <c r="F64" s="37">
        <v>11</v>
      </c>
      <c r="G64" s="37"/>
      <c r="H64" s="37">
        <v>2</v>
      </c>
      <c r="I64" s="37">
        <v>9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1:22" ht="12.75">
      <c r="A65" s="37">
        <v>176</v>
      </c>
      <c r="B65" s="37"/>
      <c r="C65" s="37" t="s">
        <v>304</v>
      </c>
      <c r="D65" s="37">
        <v>3</v>
      </c>
      <c r="E65" s="37">
        <v>3</v>
      </c>
      <c r="F65" s="37">
        <v>3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9" t="s">
        <v>2</v>
      </c>
    </row>
    <row r="66" spans="1:21" ht="12.75">
      <c r="A66" s="37">
        <v>180</v>
      </c>
      <c r="B66" s="37"/>
      <c r="C66" s="37" t="s">
        <v>305</v>
      </c>
      <c r="D66" s="37">
        <v>23</v>
      </c>
      <c r="E66" s="37">
        <v>19</v>
      </c>
      <c r="F66" s="37">
        <v>29</v>
      </c>
      <c r="G66" s="37">
        <v>2</v>
      </c>
      <c r="H66" s="37">
        <v>1</v>
      </c>
      <c r="I66" s="37">
        <v>3</v>
      </c>
      <c r="J66" s="37">
        <v>13</v>
      </c>
      <c r="K66" s="37">
        <v>19</v>
      </c>
      <c r="L66" s="37">
        <v>20</v>
      </c>
      <c r="M66" s="37">
        <v>2</v>
      </c>
      <c r="N66" s="37"/>
      <c r="O66" s="37"/>
      <c r="P66" s="37">
        <v>9</v>
      </c>
      <c r="Q66" s="37">
        <v>16</v>
      </c>
      <c r="R66" s="37">
        <v>16</v>
      </c>
      <c r="S66" s="37">
        <v>2</v>
      </c>
      <c r="T66" s="37"/>
      <c r="U66" s="37"/>
    </row>
    <row r="67" spans="1:21" ht="12.75">
      <c r="A67" s="37">
        <v>188</v>
      </c>
      <c r="B67" s="38"/>
      <c r="C67" s="88" t="s">
        <v>350</v>
      </c>
      <c r="D67" s="37">
        <v>7</v>
      </c>
      <c r="E67" s="37">
        <v>5</v>
      </c>
      <c r="F67" s="37">
        <v>8</v>
      </c>
      <c r="G67" s="37"/>
      <c r="H67" s="37">
        <v>2</v>
      </c>
      <c r="I67" s="37">
        <v>2</v>
      </c>
      <c r="J67" s="37">
        <v>5</v>
      </c>
      <c r="K67" s="37">
        <v>5</v>
      </c>
      <c r="L67" s="37">
        <v>5</v>
      </c>
      <c r="M67" s="37"/>
      <c r="N67" s="37"/>
      <c r="O67" s="37"/>
      <c r="P67" s="37">
        <v>3</v>
      </c>
      <c r="Q67" s="37">
        <v>3</v>
      </c>
      <c r="R67" s="37">
        <v>3</v>
      </c>
      <c r="S67" s="37"/>
      <c r="T67" s="37"/>
      <c r="U67" s="37"/>
    </row>
    <row r="68" spans="1:21" ht="12.75">
      <c r="A68" s="37">
        <v>200</v>
      </c>
      <c r="B68" s="38"/>
      <c r="C68" s="38" t="s">
        <v>306</v>
      </c>
      <c r="D68" s="37">
        <v>13</v>
      </c>
      <c r="E68" s="37">
        <v>9</v>
      </c>
      <c r="F68" s="37">
        <v>16</v>
      </c>
      <c r="G68" s="37"/>
      <c r="H68" s="37"/>
      <c r="I68" s="37"/>
      <c r="J68" s="37">
        <v>10</v>
      </c>
      <c r="K68" s="37">
        <v>10</v>
      </c>
      <c r="L68" s="37">
        <v>10</v>
      </c>
      <c r="M68" s="37"/>
      <c r="N68" s="37"/>
      <c r="O68" s="37"/>
      <c r="P68" s="37">
        <v>6</v>
      </c>
      <c r="Q68" s="37">
        <v>8</v>
      </c>
      <c r="R68" s="37">
        <v>8</v>
      </c>
      <c r="S68" s="37"/>
      <c r="T68" s="37"/>
      <c r="U68" s="37"/>
    </row>
    <row r="69" spans="1:21" ht="12.75">
      <c r="A69" s="37">
        <v>201</v>
      </c>
      <c r="B69" s="37"/>
      <c r="C69" s="38" t="s">
        <v>307</v>
      </c>
      <c r="D69" s="37">
        <v>4</v>
      </c>
      <c r="E69" s="37">
        <v>3</v>
      </c>
      <c r="F69" s="37">
        <v>3</v>
      </c>
      <c r="G69" s="37"/>
      <c r="H69" s="37"/>
      <c r="I69" s="37"/>
      <c r="J69" s="37">
        <v>2</v>
      </c>
      <c r="K69" s="37">
        <v>2</v>
      </c>
      <c r="L69" s="37">
        <v>2</v>
      </c>
      <c r="M69" s="37"/>
      <c r="N69" s="37"/>
      <c r="O69" s="37"/>
      <c r="P69" s="37">
        <v>1</v>
      </c>
      <c r="Q69" s="37">
        <v>2</v>
      </c>
      <c r="R69" s="37">
        <v>2</v>
      </c>
      <c r="S69" s="37"/>
      <c r="T69" s="37"/>
      <c r="U69" s="37"/>
    </row>
    <row r="70" spans="1:21" ht="12.75">
      <c r="A70" s="37">
        <v>202</v>
      </c>
      <c r="B70" s="37"/>
      <c r="C70" s="38" t="s">
        <v>177</v>
      </c>
      <c r="D70" s="37">
        <v>4</v>
      </c>
      <c r="E70" s="37">
        <v>4</v>
      </c>
      <c r="F70" s="37">
        <v>4</v>
      </c>
      <c r="G70" s="37"/>
      <c r="H70" s="37"/>
      <c r="I70" s="37"/>
      <c r="J70" s="37">
        <v>2</v>
      </c>
      <c r="K70" s="37">
        <v>2</v>
      </c>
      <c r="L70" s="37">
        <v>2</v>
      </c>
      <c r="M70" s="37"/>
      <c r="N70" s="37"/>
      <c r="O70" s="37"/>
      <c r="P70" s="37">
        <v>2</v>
      </c>
      <c r="Q70" s="37">
        <v>2</v>
      </c>
      <c r="R70" s="37">
        <v>2</v>
      </c>
      <c r="S70" s="37"/>
      <c r="T70" s="37"/>
      <c r="U70" s="37"/>
    </row>
    <row r="71" spans="1:21" ht="12.75">
      <c r="A71" s="37">
        <v>204</v>
      </c>
      <c r="B71" s="37"/>
      <c r="C71" s="38" t="s">
        <v>308</v>
      </c>
      <c r="D71" s="37">
        <v>52</v>
      </c>
      <c r="E71" s="37">
        <v>32</v>
      </c>
      <c r="F71" s="37">
        <v>55</v>
      </c>
      <c r="G71" s="37">
        <v>4</v>
      </c>
      <c r="H71" s="37">
        <v>1</v>
      </c>
      <c r="I71" s="37">
        <v>4</v>
      </c>
      <c r="J71" s="37">
        <v>23</v>
      </c>
      <c r="K71" s="37">
        <v>26</v>
      </c>
      <c r="L71" s="37">
        <v>27</v>
      </c>
      <c r="M71" s="37">
        <v>4</v>
      </c>
      <c r="N71" s="37"/>
      <c r="O71" s="37"/>
      <c r="P71" s="37">
        <v>17</v>
      </c>
      <c r="Q71" s="37">
        <v>21</v>
      </c>
      <c r="R71" s="37">
        <v>21</v>
      </c>
      <c r="S71" s="37">
        <v>4</v>
      </c>
      <c r="T71" s="37"/>
      <c r="U71" s="37"/>
    </row>
    <row r="72" spans="1:21" ht="12.75">
      <c r="A72" s="37">
        <v>206</v>
      </c>
      <c r="B72" s="37"/>
      <c r="C72" s="38" t="s">
        <v>309</v>
      </c>
      <c r="D72" s="37">
        <v>17</v>
      </c>
      <c r="E72" s="37">
        <v>10</v>
      </c>
      <c r="F72" s="37">
        <v>23</v>
      </c>
      <c r="G72" s="37"/>
      <c r="H72" s="37"/>
      <c r="I72" s="37"/>
      <c r="J72" s="37">
        <v>9</v>
      </c>
      <c r="K72" s="37">
        <v>9</v>
      </c>
      <c r="L72" s="37">
        <v>9</v>
      </c>
      <c r="M72" s="37"/>
      <c r="N72" s="37"/>
      <c r="O72" s="37"/>
      <c r="P72" s="37">
        <v>8</v>
      </c>
      <c r="Q72" s="37">
        <v>8</v>
      </c>
      <c r="R72" s="37">
        <v>8</v>
      </c>
      <c r="S72" s="37"/>
      <c r="T72" s="37"/>
      <c r="U72" s="37"/>
    </row>
    <row r="73" spans="1:21" ht="12.75">
      <c r="A73" s="37">
        <v>207</v>
      </c>
      <c r="B73" s="37"/>
      <c r="C73" s="38" t="s">
        <v>310</v>
      </c>
      <c r="D73" s="37">
        <v>34</v>
      </c>
      <c r="E73" s="37">
        <v>26</v>
      </c>
      <c r="F73" s="37">
        <v>37</v>
      </c>
      <c r="G73" s="37">
        <v>2</v>
      </c>
      <c r="H73" s="37"/>
      <c r="I73" s="37">
        <v>1</v>
      </c>
      <c r="J73" s="37">
        <v>23</v>
      </c>
      <c r="K73" s="37">
        <v>24</v>
      </c>
      <c r="L73" s="37">
        <v>25</v>
      </c>
      <c r="M73" s="37">
        <v>2</v>
      </c>
      <c r="N73" s="37"/>
      <c r="O73" s="37"/>
      <c r="P73" s="37">
        <v>14</v>
      </c>
      <c r="Q73" s="37">
        <v>19</v>
      </c>
      <c r="R73" s="37">
        <v>19</v>
      </c>
      <c r="S73" s="37">
        <v>2</v>
      </c>
      <c r="T73" s="37"/>
      <c r="U73" s="37"/>
    </row>
    <row r="74" spans="1:21" ht="12.75">
      <c r="A74" s="37">
        <v>209</v>
      </c>
      <c r="B74" s="37"/>
      <c r="C74" s="38" t="s">
        <v>311</v>
      </c>
      <c r="D74" s="37">
        <v>4</v>
      </c>
      <c r="E74" s="37">
        <v>3</v>
      </c>
      <c r="F74" s="37">
        <v>4</v>
      </c>
      <c r="G74" s="37"/>
      <c r="H74" s="37"/>
      <c r="I74" s="37"/>
      <c r="J74" s="37">
        <v>2</v>
      </c>
      <c r="K74" s="37">
        <v>2</v>
      </c>
      <c r="L74" s="37">
        <v>2</v>
      </c>
      <c r="M74" s="37"/>
      <c r="N74" s="37"/>
      <c r="O74" s="37"/>
      <c r="P74" s="37"/>
      <c r="Q74" s="37"/>
      <c r="R74" s="37"/>
      <c r="S74" s="37"/>
      <c r="T74" s="37"/>
      <c r="U74" s="37"/>
    </row>
    <row r="75" spans="1:21" ht="12.75">
      <c r="A75" s="37">
        <v>210</v>
      </c>
      <c r="B75" s="37"/>
      <c r="C75" s="38" t="s">
        <v>312</v>
      </c>
      <c r="D75" s="37">
        <v>29</v>
      </c>
      <c r="E75" s="37">
        <v>18</v>
      </c>
      <c r="F75" s="37">
        <v>33</v>
      </c>
      <c r="G75" s="37"/>
      <c r="H75" s="37">
        <v>1</v>
      </c>
      <c r="I75" s="37">
        <v>1</v>
      </c>
      <c r="J75" s="37">
        <v>12</v>
      </c>
      <c r="K75" s="37">
        <v>14</v>
      </c>
      <c r="L75" s="37">
        <v>16</v>
      </c>
      <c r="M75" s="37"/>
      <c r="N75" s="37"/>
      <c r="O75" s="37">
        <v>1</v>
      </c>
      <c r="P75" s="37">
        <v>9</v>
      </c>
      <c r="Q75" s="37">
        <v>11</v>
      </c>
      <c r="R75" s="37">
        <v>12</v>
      </c>
      <c r="S75" s="37"/>
      <c r="T75" s="37"/>
      <c r="U75" s="37"/>
    </row>
    <row r="76" spans="1:21" ht="12.75">
      <c r="A76" s="37">
        <v>211</v>
      </c>
      <c r="B76" s="37"/>
      <c r="C76" s="38" t="s">
        <v>313</v>
      </c>
      <c r="D76" s="37">
        <v>9</v>
      </c>
      <c r="E76" s="37">
        <v>3</v>
      </c>
      <c r="F76" s="37">
        <v>7</v>
      </c>
      <c r="G76" s="37"/>
      <c r="H76" s="37">
        <v>3</v>
      </c>
      <c r="I76" s="37">
        <v>3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ht="12.75">
      <c r="A77" s="37">
        <v>212</v>
      </c>
      <c r="B77" s="37"/>
      <c r="C77" s="38" t="s">
        <v>314</v>
      </c>
      <c r="D77" s="37">
        <v>19</v>
      </c>
      <c r="E77" s="37">
        <v>12</v>
      </c>
      <c r="F77" s="37">
        <v>20</v>
      </c>
      <c r="G77" s="37"/>
      <c r="H77" s="37"/>
      <c r="I77" s="37"/>
      <c r="J77" s="37">
        <v>7</v>
      </c>
      <c r="K77" s="37">
        <v>9</v>
      </c>
      <c r="L77" s="37">
        <v>10</v>
      </c>
      <c r="M77" s="37"/>
      <c r="N77" s="37"/>
      <c r="O77" s="37"/>
      <c r="P77" s="37">
        <v>6</v>
      </c>
      <c r="Q77" s="37">
        <v>6</v>
      </c>
      <c r="R77" s="37">
        <v>6</v>
      </c>
      <c r="S77" s="37"/>
      <c r="T77" s="37"/>
      <c r="U77" s="37"/>
    </row>
    <row r="78" spans="1:21" ht="12.75">
      <c r="A78" s="37">
        <v>217</v>
      </c>
      <c r="B78" s="37"/>
      <c r="C78" s="38" t="s">
        <v>315</v>
      </c>
      <c r="D78" s="37">
        <v>20</v>
      </c>
      <c r="E78" s="37">
        <v>11</v>
      </c>
      <c r="F78" s="37">
        <v>23</v>
      </c>
      <c r="G78" s="37">
        <v>2</v>
      </c>
      <c r="H78" s="37">
        <v>1</v>
      </c>
      <c r="I78" s="37">
        <v>4</v>
      </c>
      <c r="J78" s="37">
        <v>11</v>
      </c>
      <c r="K78" s="37">
        <v>11</v>
      </c>
      <c r="L78" s="37">
        <v>13</v>
      </c>
      <c r="M78" s="37">
        <v>2</v>
      </c>
      <c r="N78" s="37"/>
      <c r="O78" s="37"/>
      <c r="P78" s="37">
        <v>6</v>
      </c>
      <c r="Q78" s="37">
        <v>8</v>
      </c>
      <c r="R78" s="37">
        <v>10</v>
      </c>
      <c r="S78" s="37">
        <v>2</v>
      </c>
      <c r="T78" s="37"/>
      <c r="U78" s="37">
        <v>2</v>
      </c>
    </row>
    <row r="79" spans="1:21" ht="12.75">
      <c r="A79" s="37">
        <v>220</v>
      </c>
      <c r="B79" s="37"/>
      <c r="C79" s="38" t="s">
        <v>316</v>
      </c>
      <c r="D79" s="37">
        <v>3</v>
      </c>
      <c r="E79" s="37">
        <v>3</v>
      </c>
      <c r="F79" s="37">
        <v>3</v>
      </c>
      <c r="G79" s="37"/>
      <c r="H79" s="37"/>
      <c r="I79" s="37"/>
      <c r="J79" s="37">
        <v>3</v>
      </c>
      <c r="K79" s="37">
        <v>3</v>
      </c>
      <c r="L79" s="37">
        <v>3</v>
      </c>
      <c r="M79" s="37"/>
      <c r="N79" s="37"/>
      <c r="O79" s="37"/>
      <c r="P79" s="37">
        <v>3</v>
      </c>
      <c r="Q79" s="37">
        <v>3</v>
      </c>
      <c r="R79" s="37">
        <v>3</v>
      </c>
      <c r="S79" s="37"/>
      <c r="T79" s="37"/>
      <c r="U79" s="37"/>
    </row>
    <row r="80" spans="1:21" ht="12.75">
      <c r="A80" s="37">
        <v>230</v>
      </c>
      <c r="B80" s="37"/>
      <c r="C80" s="38" t="s">
        <v>317</v>
      </c>
      <c r="D80" s="37">
        <v>14</v>
      </c>
      <c r="E80" s="37">
        <v>6</v>
      </c>
      <c r="F80" s="37">
        <v>10</v>
      </c>
      <c r="G80" s="37"/>
      <c r="H80" s="37">
        <v>1</v>
      </c>
      <c r="I80" s="37"/>
      <c r="J80" s="37">
        <v>6</v>
      </c>
      <c r="K80" s="37">
        <v>6</v>
      </c>
      <c r="L80" s="37">
        <v>6</v>
      </c>
      <c r="M80" s="37"/>
      <c r="N80" s="37"/>
      <c r="O80" s="37"/>
      <c r="P80" s="37">
        <v>6</v>
      </c>
      <c r="Q80" s="37">
        <v>6</v>
      </c>
      <c r="R80" s="37">
        <v>6</v>
      </c>
      <c r="S80" s="37"/>
      <c r="T80" s="37"/>
      <c r="U80" s="37"/>
    </row>
    <row r="81" spans="1:21" ht="12.75">
      <c r="A81" s="37">
        <v>234</v>
      </c>
      <c r="B81" s="37"/>
      <c r="C81" s="38" t="s">
        <v>318</v>
      </c>
      <c r="D81" s="37">
        <v>22</v>
      </c>
      <c r="E81" s="37">
        <v>14</v>
      </c>
      <c r="F81" s="37">
        <v>19</v>
      </c>
      <c r="G81" s="37"/>
      <c r="H81" s="37">
        <v>2</v>
      </c>
      <c r="I81" s="37">
        <v>1</v>
      </c>
      <c r="J81" s="37">
        <v>9</v>
      </c>
      <c r="K81" s="37">
        <v>9</v>
      </c>
      <c r="L81" s="37">
        <v>9</v>
      </c>
      <c r="M81" s="37"/>
      <c r="N81" s="37"/>
      <c r="O81" s="37"/>
      <c r="P81" s="37">
        <v>9</v>
      </c>
      <c r="Q81" s="37">
        <v>9</v>
      </c>
      <c r="R81" s="37">
        <v>9</v>
      </c>
      <c r="S81" s="37"/>
      <c r="T81" s="37"/>
      <c r="U81" s="37"/>
    </row>
    <row r="82" spans="1:21" ht="12.75">
      <c r="A82" s="37">
        <v>236</v>
      </c>
      <c r="B82" s="37"/>
      <c r="C82" s="38" t="s">
        <v>319</v>
      </c>
      <c r="D82" s="37">
        <v>5</v>
      </c>
      <c r="E82" s="37">
        <v>3</v>
      </c>
      <c r="F82" s="37">
        <v>9</v>
      </c>
      <c r="G82" s="37"/>
      <c r="H82" s="37"/>
      <c r="I82" s="37">
        <v>4</v>
      </c>
      <c r="J82" s="37">
        <v>1</v>
      </c>
      <c r="K82" s="37">
        <v>1</v>
      </c>
      <c r="L82" s="37">
        <v>1</v>
      </c>
      <c r="M82" s="37"/>
      <c r="N82" s="37"/>
      <c r="O82" s="37"/>
      <c r="P82" s="37">
        <v>1</v>
      </c>
      <c r="Q82" s="37">
        <v>1</v>
      </c>
      <c r="R82" s="37">
        <v>1</v>
      </c>
      <c r="S82" s="37"/>
      <c r="T82" s="37"/>
      <c r="U82" s="37"/>
    </row>
    <row r="83" spans="1:21" ht="12.75">
      <c r="A83" s="37">
        <v>243</v>
      </c>
      <c r="B83" s="37"/>
      <c r="C83" s="38" t="s">
        <v>320</v>
      </c>
      <c r="D83" s="37">
        <v>11</v>
      </c>
      <c r="E83" s="37">
        <v>3</v>
      </c>
      <c r="F83" s="37">
        <v>12</v>
      </c>
      <c r="G83" s="37"/>
      <c r="H83" s="37">
        <v>2</v>
      </c>
      <c r="I83" s="37">
        <v>6</v>
      </c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1" ht="12.75">
      <c r="A84" s="37">
        <v>245</v>
      </c>
      <c r="B84" s="37"/>
      <c r="C84" s="38" t="s">
        <v>321</v>
      </c>
      <c r="D84" s="37">
        <v>6</v>
      </c>
      <c r="E84" s="37">
        <v>3</v>
      </c>
      <c r="F84" s="37">
        <v>7</v>
      </c>
      <c r="G84" s="37"/>
      <c r="H84" s="37">
        <v>2</v>
      </c>
      <c r="I84" s="37">
        <v>3</v>
      </c>
      <c r="J84" s="37">
        <v>2</v>
      </c>
      <c r="K84" s="37">
        <v>2</v>
      </c>
      <c r="L84" s="37">
        <v>2</v>
      </c>
      <c r="M84" s="37"/>
      <c r="N84" s="37"/>
      <c r="O84" s="37"/>
      <c r="P84" s="37">
        <v>2</v>
      </c>
      <c r="Q84" s="37">
        <v>2</v>
      </c>
      <c r="R84" s="37">
        <v>2</v>
      </c>
      <c r="S84" s="37"/>
      <c r="T84" s="37"/>
      <c r="U84" s="37"/>
    </row>
    <row r="85" spans="1:21" ht="12.75">
      <c r="A85" s="37">
        <v>250</v>
      </c>
      <c r="B85" s="37"/>
      <c r="C85" s="38" t="s">
        <v>322</v>
      </c>
      <c r="D85" s="37">
        <v>2</v>
      </c>
      <c r="E85" s="37">
        <v>2</v>
      </c>
      <c r="F85" s="37">
        <v>2</v>
      </c>
      <c r="G85" s="37"/>
      <c r="H85" s="37"/>
      <c r="I85" s="37"/>
      <c r="J85" s="37">
        <v>1</v>
      </c>
      <c r="K85" s="37">
        <v>1</v>
      </c>
      <c r="L85" s="37">
        <v>1</v>
      </c>
      <c r="M85" s="37"/>
      <c r="N85" s="37"/>
      <c r="O85" s="37"/>
      <c r="P85" s="37">
        <v>1</v>
      </c>
      <c r="Q85" s="37">
        <v>1</v>
      </c>
      <c r="R85" s="37">
        <v>1</v>
      </c>
      <c r="S85" s="37"/>
      <c r="T85" s="37"/>
      <c r="U85" s="37"/>
    </row>
    <row r="86" spans="1:21" ht="12.75">
      <c r="A86" s="37">
        <v>251</v>
      </c>
      <c r="B86" s="37"/>
      <c r="C86" s="38" t="s">
        <v>323</v>
      </c>
      <c r="D86" s="37">
        <v>31</v>
      </c>
      <c r="E86" s="37">
        <v>17</v>
      </c>
      <c r="F86" s="37">
        <v>36</v>
      </c>
      <c r="G86" s="37">
        <v>1</v>
      </c>
      <c r="H86" s="37">
        <v>1</v>
      </c>
      <c r="I86" s="37">
        <v>8</v>
      </c>
      <c r="J86" s="37">
        <v>10</v>
      </c>
      <c r="K86" s="37">
        <v>13</v>
      </c>
      <c r="L86" s="37">
        <v>14</v>
      </c>
      <c r="M86" s="37">
        <v>1</v>
      </c>
      <c r="N86" s="37"/>
      <c r="O86" s="37"/>
      <c r="P86" s="37">
        <v>6</v>
      </c>
      <c r="Q86" s="37">
        <v>8</v>
      </c>
      <c r="R86" s="37">
        <v>8</v>
      </c>
      <c r="S86" s="37">
        <v>1</v>
      </c>
      <c r="T86" s="37"/>
      <c r="U86" s="37"/>
    </row>
    <row r="87" spans="1:21" ht="12.75">
      <c r="A87" s="37">
        <v>255</v>
      </c>
      <c r="B87" s="37"/>
      <c r="C87" s="38" t="s">
        <v>324</v>
      </c>
      <c r="D87" s="37">
        <v>2</v>
      </c>
      <c r="E87" s="37">
        <v>2</v>
      </c>
      <c r="F87" s="37">
        <v>3</v>
      </c>
      <c r="G87" s="37"/>
      <c r="H87" s="37"/>
      <c r="I87" s="37">
        <v>1</v>
      </c>
      <c r="J87" s="37">
        <v>2</v>
      </c>
      <c r="K87" s="37">
        <v>2</v>
      </c>
      <c r="L87" s="37">
        <v>2</v>
      </c>
      <c r="M87" s="37"/>
      <c r="N87" s="37"/>
      <c r="O87" s="37"/>
      <c r="P87" s="37">
        <v>2</v>
      </c>
      <c r="Q87" s="37">
        <v>2</v>
      </c>
      <c r="R87" s="37">
        <v>2</v>
      </c>
      <c r="S87" s="37"/>
      <c r="T87" s="37"/>
      <c r="U87" s="37"/>
    </row>
    <row r="88" spans="1:21" ht="12.75">
      <c r="A88" s="37">
        <v>259</v>
      </c>
      <c r="B88" s="37"/>
      <c r="C88" s="38" t="s">
        <v>325</v>
      </c>
      <c r="D88" s="37">
        <v>5</v>
      </c>
      <c r="E88" s="37">
        <v>4</v>
      </c>
      <c r="F88" s="37">
        <v>5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1:21" ht="12.75">
      <c r="A89">
        <v>260</v>
      </c>
      <c r="B89"/>
      <c r="C89" s="87" t="s">
        <v>346</v>
      </c>
      <c r="D89">
        <v>25</v>
      </c>
      <c r="E89">
        <v>17</v>
      </c>
      <c r="F89">
        <v>25</v>
      </c>
      <c r="G89"/>
      <c r="H89">
        <v>1</v>
      </c>
      <c r="I89">
        <v>1</v>
      </c>
      <c r="J89">
        <v>11</v>
      </c>
      <c r="K89">
        <v>12</v>
      </c>
      <c r="L89">
        <v>12</v>
      </c>
      <c r="M89"/>
      <c r="N89"/>
      <c r="O89"/>
      <c r="P89">
        <v>7</v>
      </c>
      <c r="Q89">
        <v>11</v>
      </c>
      <c r="R89">
        <v>11</v>
      </c>
      <c r="S89"/>
      <c r="T89"/>
      <c r="U89"/>
    </row>
    <row r="90" spans="1:21" ht="12.75">
      <c r="A90">
        <v>264</v>
      </c>
      <c r="B90"/>
      <c r="C90" s="33" t="s">
        <v>326</v>
      </c>
      <c r="D90">
        <v>5</v>
      </c>
      <c r="E90"/>
      <c r="F90">
        <v>6</v>
      </c>
      <c r="G90"/>
      <c r="H90">
        <v>5</v>
      </c>
      <c r="I90">
        <v>6</v>
      </c>
      <c r="J90"/>
      <c r="K90"/>
      <c r="L90"/>
      <c r="M90"/>
      <c r="N90"/>
      <c r="O90"/>
      <c r="P90"/>
      <c r="Q90"/>
      <c r="R90"/>
      <c r="S90"/>
      <c r="T90"/>
      <c r="U90"/>
    </row>
    <row r="91" spans="1:21" ht="12.75">
      <c r="A91">
        <v>265</v>
      </c>
      <c r="B91"/>
      <c r="C91" s="33" t="s">
        <v>327</v>
      </c>
      <c r="D91">
        <v>4</v>
      </c>
      <c r="E91">
        <v>5</v>
      </c>
      <c r="F91">
        <v>5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2.75">
      <c r="A92">
        <v>267</v>
      </c>
      <c r="B92"/>
      <c r="C92" s="33" t="s">
        <v>351</v>
      </c>
      <c r="D92">
        <v>7</v>
      </c>
      <c r="E92">
        <v>2</v>
      </c>
      <c r="F92">
        <v>9</v>
      </c>
      <c r="G92"/>
      <c r="H92">
        <v>3</v>
      </c>
      <c r="I92">
        <v>5</v>
      </c>
      <c r="J92">
        <v>3</v>
      </c>
      <c r="K92">
        <v>3</v>
      </c>
      <c r="L92">
        <v>3</v>
      </c>
      <c r="M92"/>
      <c r="N92"/>
      <c r="O92"/>
      <c r="P92">
        <v>4</v>
      </c>
      <c r="Q92">
        <v>3</v>
      </c>
      <c r="R92">
        <v>3</v>
      </c>
      <c r="S92"/>
      <c r="T92">
        <v>1</v>
      </c>
      <c r="U92"/>
    </row>
    <row r="93" spans="1:21" ht="12.75">
      <c r="A93">
        <v>268</v>
      </c>
      <c r="B93"/>
      <c r="C93" s="33" t="s">
        <v>328</v>
      </c>
      <c r="D93">
        <v>10</v>
      </c>
      <c r="E93">
        <v>4</v>
      </c>
      <c r="F93">
        <v>11</v>
      </c>
      <c r="G93"/>
      <c r="H93">
        <v>1</v>
      </c>
      <c r="I93">
        <v>7</v>
      </c>
      <c r="J93">
        <v>3</v>
      </c>
      <c r="K93">
        <v>3</v>
      </c>
      <c r="L93">
        <v>3</v>
      </c>
      <c r="M93"/>
      <c r="N93"/>
      <c r="O93"/>
      <c r="P93">
        <v>3</v>
      </c>
      <c r="Q93">
        <v>3</v>
      </c>
      <c r="R93">
        <v>3</v>
      </c>
      <c r="S93"/>
      <c r="T93"/>
      <c r="U93"/>
    </row>
    <row r="94" spans="1:21" ht="12.75">
      <c r="A94">
        <v>305</v>
      </c>
      <c r="B94"/>
      <c r="C94" s="33" t="s">
        <v>211</v>
      </c>
      <c r="D94">
        <v>11</v>
      </c>
      <c r="E94">
        <v>8</v>
      </c>
      <c r="F94">
        <v>11</v>
      </c>
      <c r="G94"/>
      <c r="H94"/>
      <c r="I94"/>
      <c r="J94">
        <v>8</v>
      </c>
      <c r="K94">
        <v>8</v>
      </c>
      <c r="L94">
        <v>8</v>
      </c>
      <c r="M94"/>
      <c r="N94"/>
      <c r="O94"/>
      <c r="P94">
        <v>8</v>
      </c>
      <c r="Q94">
        <v>8</v>
      </c>
      <c r="R94">
        <v>8</v>
      </c>
      <c r="S94"/>
      <c r="T94"/>
      <c r="U94"/>
    </row>
    <row r="95" spans="1:21" ht="12.75">
      <c r="A95">
        <v>362</v>
      </c>
      <c r="B95"/>
      <c r="C95" s="33" t="s">
        <v>401</v>
      </c>
      <c r="D95">
        <v>10</v>
      </c>
      <c r="E95">
        <v>4</v>
      </c>
      <c r="F95">
        <v>8</v>
      </c>
      <c r="G95"/>
      <c r="H95">
        <v>1</v>
      </c>
      <c r="I95"/>
      <c r="J95">
        <v>4</v>
      </c>
      <c r="K95">
        <v>4</v>
      </c>
      <c r="L95">
        <v>4</v>
      </c>
      <c r="M95"/>
      <c r="N95"/>
      <c r="O95"/>
      <c r="P95">
        <v>4</v>
      </c>
      <c r="Q95">
        <v>4</v>
      </c>
      <c r="R95">
        <v>4</v>
      </c>
      <c r="S95"/>
      <c r="T95"/>
      <c r="U95"/>
    </row>
    <row r="96" spans="1:21" ht="12.75">
      <c r="A96">
        <v>401</v>
      </c>
      <c r="B96"/>
      <c r="C96" s="87" t="s">
        <v>329</v>
      </c>
      <c r="D96">
        <v>10</v>
      </c>
      <c r="E96">
        <v>4</v>
      </c>
      <c r="F96">
        <v>11</v>
      </c>
      <c r="G96"/>
      <c r="H96"/>
      <c r="I96">
        <v>2</v>
      </c>
      <c r="J96">
        <v>2</v>
      </c>
      <c r="K96">
        <v>2</v>
      </c>
      <c r="L96">
        <v>2</v>
      </c>
      <c r="M96"/>
      <c r="N96"/>
      <c r="O96"/>
      <c r="P96">
        <v>2</v>
      </c>
      <c r="Q96">
        <v>2</v>
      </c>
      <c r="R96">
        <v>2</v>
      </c>
      <c r="S96"/>
      <c r="T96"/>
      <c r="U96"/>
    </row>
    <row r="97" spans="1:21" ht="12.75">
      <c r="A97">
        <v>418</v>
      </c>
      <c r="B97"/>
      <c r="C97" s="33" t="s">
        <v>330</v>
      </c>
      <c r="D97">
        <v>8</v>
      </c>
      <c r="E97"/>
      <c r="F97">
        <v>8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2.75">
      <c r="A98">
        <v>426</v>
      </c>
      <c r="B98"/>
      <c r="C98" s="33" t="s">
        <v>347</v>
      </c>
      <c r="D98">
        <v>9</v>
      </c>
      <c r="E98"/>
      <c r="F98">
        <v>10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2.75">
      <c r="A99">
        <v>434</v>
      </c>
      <c r="B99"/>
      <c r="C99" s="87" t="s">
        <v>352</v>
      </c>
      <c r="D99">
        <v>19</v>
      </c>
      <c r="E99">
        <v>5</v>
      </c>
      <c r="F99">
        <v>14</v>
      </c>
      <c r="G99"/>
      <c r="H99"/>
      <c r="I99"/>
      <c r="J99">
        <v>11</v>
      </c>
      <c r="K99">
        <v>4</v>
      </c>
      <c r="L99">
        <v>10</v>
      </c>
      <c r="M99"/>
      <c r="N99"/>
      <c r="O99"/>
      <c r="P99">
        <v>5</v>
      </c>
      <c r="Q99">
        <v>3</v>
      </c>
      <c r="R99">
        <v>6</v>
      </c>
      <c r="S99"/>
      <c r="T99"/>
      <c r="U99"/>
    </row>
    <row r="100" spans="1:21" ht="12.75">
      <c r="A100">
        <v>439</v>
      </c>
      <c r="B100"/>
      <c r="C100" s="33" t="s">
        <v>331</v>
      </c>
      <c r="D100">
        <v>7</v>
      </c>
      <c r="E100">
        <v>5</v>
      </c>
      <c r="F100">
        <v>9</v>
      </c>
      <c r="G100"/>
      <c r="H100"/>
      <c r="I100">
        <v>1</v>
      </c>
      <c r="J100">
        <v>8</v>
      </c>
      <c r="K100">
        <v>5</v>
      </c>
      <c r="L100">
        <v>10</v>
      </c>
      <c r="M100"/>
      <c r="N100">
        <v>4</v>
      </c>
      <c r="O100">
        <v>3</v>
      </c>
      <c r="P100">
        <v>7</v>
      </c>
      <c r="Q100">
        <v>4</v>
      </c>
      <c r="R100">
        <v>11</v>
      </c>
      <c r="S100"/>
      <c r="T100">
        <v>3</v>
      </c>
      <c r="U100">
        <v>2</v>
      </c>
    </row>
    <row r="101" spans="1:21" ht="12.75">
      <c r="A101">
        <v>444</v>
      </c>
      <c r="B101"/>
      <c r="C101" s="33" t="s">
        <v>332</v>
      </c>
      <c r="D101">
        <v>15</v>
      </c>
      <c r="E101">
        <v>6</v>
      </c>
      <c r="F101">
        <v>9</v>
      </c>
      <c r="G101"/>
      <c r="H101">
        <v>2</v>
      </c>
      <c r="I101">
        <v>1</v>
      </c>
      <c r="J101">
        <v>8</v>
      </c>
      <c r="K101">
        <v>4</v>
      </c>
      <c r="L101">
        <v>9</v>
      </c>
      <c r="M101"/>
      <c r="N101">
        <v>4</v>
      </c>
      <c r="O101">
        <v>6</v>
      </c>
      <c r="P101">
        <v>6</v>
      </c>
      <c r="Q101">
        <v>4</v>
      </c>
      <c r="R101">
        <v>9</v>
      </c>
      <c r="S101"/>
      <c r="T101">
        <v>2</v>
      </c>
      <c r="U101">
        <v>6</v>
      </c>
    </row>
    <row r="102" spans="1:21" ht="12.75">
      <c r="A102">
        <v>445</v>
      </c>
      <c r="B102"/>
      <c r="C102" s="33" t="s">
        <v>333</v>
      </c>
      <c r="D102">
        <v>6</v>
      </c>
      <c r="E102">
        <v>3</v>
      </c>
      <c r="F102">
        <v>6</v>
      </c>
      <c r="G102"/>
      <c r="H102"/>
      <c r="I102"/>
      <c r="J102">
        <v>3</v>
      </c>
      <c r="K102">
        <v>3</v>
      </c>
      <c r="L102">
        <v>4</v>
      </c>
      <c r="M102"/>
      <c r="N102"/>
      <c r="O102"/>
      <c r="P102">
        <v>3</v>
      </c>
      <c r="Q102">
        <v>3</v>
      </c>
      <c r="R102">
        <v>4</v>
      </c>
      <c r="S102"/>
      <c r="T102"/>
      <c r="U102"/>
    </row>
    <row r="103" spans="1:21" ht="12.75">
      <c r="A103">
        <v>446</v>
      </c>
      <c r="B103"/>
      <c r="C103" s="33" t="s">
        <v>353</v>
      </c>
      <c r="D103">
        <v>15</v>
      </c>
      <c r="E103">
        <v>9</v>
      </c>
      <c r="F103">
        <v>16</v>
      </c>
      <c r="G103"/>
      <c r="H103">
        <v>3</v>
      </c>
      <c r="I103">
        <v>3</v>
      </c>
      <c r="J103">
        <v>9</v>
      </c>
      <c r="K103">
        <v>7</v>
      </c>
      <c r="L103">
        <v>8</v>
      </c>
      <c r="M103"/>
      <c r="N103">
        <v>4</v>
      </c>
      <c r="O103"/>
      <c r="P103">
        <v>11</v>
      </c>
      <c r="Q103">
        <v>9</v>
      </c>
      <c r="R103">
        <v>9</v>
      </c>
      <c r="S103"/>
      <c r="T103">
        <v>5</v>
      </c>
      <c r="U103"/>
    </row>
    <row r="104" spans="1:21" ht="12.75">
      <c r="A104">
        <v>460</v>
      </c>
      <c r="B104"/>
      <c r="C104" s="87" t="s">
        <v>334</v>
      </c>
      <c r="D104">
        <v>12</v>
      </c>
      <c r="E104">
        <v>10</v>
      </c>
      <c r="F104">
        <v>12</v>
      </c>
      <c r="G104"/>
      <c r="H104"/>
      <c r="I104"/>
      <c r="J104">
        <v>8</v>
      </c>
      <c r="K104">
        <v>8</v>
      </c>
      <c r="L104">
        <v>10</v>
      </c>
      <c r="M104"/>
      <c r="N104"/>
      <c r="O104"/>
      <c r="P104">
        <v>8</v>
      </c>
      <c r="Q104">
        <v>8</v>
      </c>
      <c r="R104">
        <v>10</v>
      </c>
      <c r="S104"/>
      <c r="T104"/>
      <c r="U104"/>
    </row>
    <row r="105" spans="1:21" ht="12.75">
      <c r="A105">
        <v>471</v>
      </c>
      <c r="B105"/>
      <c r="C105" s="33" t="s">
        <v>335</v>
      </c>
      <c r="D105">
        <v>3</v>
      </c>
      <c r="E105">
        <v>3</v>
      </c>
      <c r="F105">
        <v>5</v>
      </c>
      <c r="G105"/>
      <c r="H105"/>
      <c r="I105"/>
      <c r="J105">
        <v>2</v>
      </c>
      <c r="K105">
        <v>2</v>
      </c>
      <c r="L105">
        <v>5</v>
      </c>
      <c r="M105"/>
      <c r="N105"/>
      <c r="O105"/>
      <c r="P105">
        <v>3</v>
      </c>
      <c r="Q105">
        <v>2</v>
      </c>
      <c r="R105">
        <v>4</v>
      </c>
      <c r="S105"/>
      <c r="T105">
        <v>1</v>
      </c>
      <c r="U105"/>
    </row>
    <row r="106" spans="1:21" ht="12.75">
      <c r="A106">
        <v>483</v>
      </c>
      <c r="B106"/>
      <c r="C106" s="33" t="s">
        <v>336</v>
      </c>
      <c r="D106">
        <v>13</v>
      </c>
      <c r="E106">
        <v>8</v>
      </c>
      <c r="F106">
        <v>12</v>
      </c>
      <c r="G106"/>
      <c r="H106"/>
      <c r="I106">
        <v>2</v>
      </c>
      <c r="J106">
        <v>8</v>
      </c>
      <c r="K106">
        <v>8</v>
      </c>
      <c r="L106">
        <v>8</v>
      </c>
      <c r="M106"/>
      <c r="N106"/>
      <c r="O106"/>
      <c r="P106">
        <v>8</v>
      </c>
      <c r="Q106">
        <v>8</v>
      </c>
      <c r="R106">
        <v>8</v>
      </c>
      <c r="S106"/>
      <c r="T106"/>
      <c r="U106"/>
    </row>
    <row r="107" spans="1:21" ht="12.75">
      <c r="A107">
        <v>484</v>
      </c>
      <c r="B107"/>
      <c r="C107" s="33" t="s">
        <v>337</v>
      </c>
      <c r="D107">
        <v>19</v>
      </c>
      <c r="E107">
        <v>10</v>
      </c>
      <c r="F107">
        <v>20</v>
      </c>
      <c r="G107"/>
      <c r="H107"/>
      <c r="I107">
        <v>4</v>
      </c>
      <c r="J107">
        <v>6</v>
      </c>
      <c r="K107">
        <v>8</v>
      </c>
      <c r="L107">
        <v>12</v>
      </c>
      <c r="M107"/>
      <c r="N107"/>
      <c r="O107">
        <v>1</v>
      </c>
      <c r="P107">
        <v>6</v>
      </c>
      <c r="Q107">
        <v>8</v>
      </c>
      <c r="R107">
        <v>8</v>
      </c>
      <c r="S107"/>
      <c r="T107">
        <v>4</v>
      </c>
      <c r="U107"/>
    </row>
    <row r="108" spans="1:21" ht="12.75">
      <c r="A108">
        <v>487</v>
      </c>
      <c r="B108"/>
      <c r="C108" s="33" t="s">
        <v>338</v>
      </c>
      <c r="D108">
        <v>16</v>
      </c>
      <c r="E108">
        <v>7</v>
      </c>
      <c r="F108">
        <v>16</v>
      </c>
      <c r="G108"/>
      <c r="H108"/>
      <c r="I108"/>
      <c r="J108">
        <v>4</v>
      </c>
      <c r="K108">
        <v>4</v>
      </c>
      <c r="L108">
        <v>4</v>
      </c>
      <c r="M108"/>
      <c r="N108"/>
      <c r="O108"/>
      <c r="P108">
        <v>5</v>
      </c>
      <c r="Q108">
        <v>2</v>
      </c>
      <c r="R108">
        <v>7</v>
      </c>
      <c r="S108"/>
      <c r="T108">
        <v>3</v>
      </c>
      <c r="U108">
        <v>5</v>
      </c>
    </row>
    <row r="109" spans="1:21" ht="12.75">
      <c r="A109">
        <v>489</v>
      </c>
      <c r="B109"/>
      <c r="C109" s="33" t="s">
        <v>339</v>
      </c>
      <c r="D109">
        <v>6</v>
      </c>
      <c r="E109"/>
      <c r="F109">
        <v>7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2.75">
      <c r="A110">
        <v>490</v>
      </c>
      <c r="B110"/>
      <c r="C110" s="33" t="s">
        <v>340</v>
      </c>
      <c r="D110">
        <v>11</v>
      </c>
      <c r="E110">
        <v>9</v>
      </c>
      <c r="F110">
        <v>18</v>
      </c>
      <c r="G110"/>
      <c r="H110"/>
      <c r="I110">
        <v>2</v>
      </c>
      <c r="J110">
        <v>5</v>
      </c>
      <c r="K110">
        <v>5</v>
      </c>
      <c r="L110">
        <v>6</v>
      </c>
      <c r="M110"/>
      <c r="N110"/>
      <c r="O110"/>
      <c r="P110">
        <v>4</v>
      </c>
      <c r="Q110">
        <v>5</v>
      </c>
      <c r="R110">
        <v>6</v>
      </c>
      <c r="S110"/>
      <c r="T110"/>
      <c r="U110">
        <v>1</v>
      </c>
    </row>
    <row r="111" spans="1:21" ht="12.75">
      <c r="A111">
        <v>550</v>
      </c>
      <c r="B111"/>
      <c r="C111" s="33" t="s">
        <v>341</v>
      </c>
      <c r="D111">
        <v>10</v>
      </c>
      <c r="E111">
        <v>5</v>
      </c>
      <c r="F111">
        <v>10</v>
      </c>
      <c r="G111"/>
      <c r="H111"/>
      <c r="I111"/>
      <c r="J111">
        <v>6</v>
      </c>
      <c r="K111">
        <v>7</v>
      </c>
      <c r="L111">
        <v>8</v>
      </c>
      <c r="M111"/>
      <c r="N111"/>
      <c r="O111"/>
      <c r="P111">
        <v>6</v>
      </c>
      <c r="Q111">
        <v>7</v>
      </c>
      <c r="R111">
        <v>8</v>
      </c>
      <c r="S111"/>
      <c r="T111"/>
      <c r="U111"/>
    </row>
    <row r="112" spans="1:21" ht="12.75">
      <c r="A112">
        <v>561</v>
      </c>
      <c r="B112"/>
      <c r="C112" s="33" t="s">
        <v>348</v>
      </c>
      <c r="D112">
        <v>28</v>
      </c>
      <c r="E112">
        <v>21</v>
      </c>
      <c r="F112">
        <v>31</v>
      </c>
      <c r="G112"/>
      <c r="H112">
        <v>1</v>
      </c>
      <c r="I112">
        <v>1</v>
      </c>
      <c r="J112">
        <v>16</v>
      </c>
      <c r="K112">
        <v>16</v>
      </c>
      <c r="L112">
        <v>17</v>
      </c>
      <c r="M112"/>
      <c r="N112"/>
      <c r="O112">
        <v>1</v>
      </c>
      <c r="P112">
        <v>14</v>
      </c>
      <c r="Q112">
        <v>13</v>
      </c>
      <c r="R112">
        <v>13</v>
      </c>
      <c r="S112"/>
      <c r="T112">
        <v>1</v>
      </c>
      <c r="U112"/>
    </row>
    <row r="113" spans="1:21" ht="12.75">
      <c r="A113">
        <v>576</v>
      </c>
      <c r="B113"/>
      <c r="C113" s="87" t="s">
        <v>342</v>
      </c>
      <c r="D113">
        <v>5</v>
      </c>
      <c r="E113"/>
      <c r="F113">
        <v>5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2.75">
      <c r="A114">
        <v>620</v>
      </c>
      <c r="B114"/>
      <c r="C114" s="33" t="s">
        <v>247</v>
      </c>
      <c r="D114">
        <v>1</v>
      </c>
      <c r="E114">
        <v>3</v>
      </c>
      <c r="F114">
        <v>7</v>
      </c>
      <c r="G114"/>
      <c r="H114"/>
      <c r="I114">
        <v>4</v>
      </c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2.75">
      <c r="A115">
        <v>720</v>
      </c>
      <c r="B115"/>
      <c r="C115" s="33" t="s">
        <v>343</v>
      </c>
      <c r="D115">
        <v>81</v>
      </c>
      <c r="E115">
        <v>47</v>
      </c>
      <c r="F115">
        <v>81</v>
      </c>
      <c r="G115"/>
      <c r="H115"/>
      <c r="I115"/>
      <c r="J115">
        <v>46</v>
      </c>
      <c r="K115">
        <v>29</v>
      </c>
      <c r="L115">
        <v>46</v>
      </c>
      <c r="M115"/>
      <c r="N115"/>
      <c r="O115"/>
      <c r="P115">
        <v>20</v>
      </c>
      <c r="Q115">
        <v>42</v>
      </c>
      <c r="R115">
        <v>42</v>
      </c>
      <c r="S115"/>
      <c r="T115"/>
      <c r="U115"/>
    </row>
    <row r="116" spans="1:21" ht="12.75">
      <c r="A116">
        <v>750</v>
      </c>
      <c r="B116"/>
      <c r="C116" s="33" t="s">
        <v>344</v>
      </c>
      <c r="D116">
        <v>21</v>
      </c>
      <c r="E116">
        <v>11</v>
      </c>
      <c r="F116">
        <v>18</v>
      </c>
      <c r="G116"/>
      <c r="H116"/>
      <c r="I116"/>
      <c r="J116">
        <v>9</v>
      </c>
      <c r="K116">
        <v>11</v>
      </c>
      <c r="L116">
        <v>11</v>
      </c>
      <c r="M116"/>
      <c r="N116"/>
      <c r="O116"/>
      <c r="P116">
        <v>9</v>
      </c>
      <c r="Q116">
        <v>11</v>
      </c>
      <c r="R116">
        <v>11</v>
      </c>
      <c r="S116"/>
      <c r="T116"/>
      <c r="U116"/>
    </row>
    <row r="117" spans="3:21" ht="12.75">
      <c r="C117" s="9" t="s">
        <v>2</v>
      </c>
      <c r="S117"/>
      <c r="T117"/>
      <c r="U117"/>
    </row>
    <row r="118" spans="19:21" ht="12.75">
      <c r="S118"/>
      <c r="T118"/>
      <c r="U118"/>
    </row>
    <row r="119" spans="1:21" ht="12.75">
      <c r="A119">
        <v>801</v>
      </c>
      <c r="B119"/>
      <c r="C119" s="33" t="s">
        <v>68</v>
      </c>
      <c r="D119">
        <v>49</v>
      </c>
      <c r="E119">
        <v>30</v>
      </c>
      <c r="F119">
        <v>49</v>
      </c>
      <c r="G119"/>
      <c r="H119"/>
      <c r="I119"/>
      <c r="J119">
        <v>16</v>
      </c>
      <c r="K119">
        <v>25</v>
      </c>
      <c r="L119">
        <v>25</v>
      </c>
      <c r="M119"/>
      <c r="N119"/>
      <c r="O119"/>
      <c r="P119">
        <v>16</v>
      </c>
      <c r="Q119">
        <v>25</v>
      </c>
      <c r="R119">
        <v>25</v>
      </c>
      <c r="S119"/>
      <c r="T119"/>
      <c r="U119"/>
    </row>
    <row r="120" spans="1:21" ht="12.75">
      <c r="A120">
        <v>802</v>
      </c>
      <c r="B120"/>
      <c r="C120" s="33" t="s">
        <v>69</v>
      </c>
      <c r="D120" s="92">
        <v>58</v>
      </c>
      <c r="E120" s="92">
        <v>48</v>
      </c>
      <c r="F120" s="92">
        <v>58</v>
      </c>
      <c r="G120" s="92"/>
      <c r="H120" s="92"/>
      <c r="I120" s="92"/>
      <c r="J120" s="92">
        <v>24</v>
      </c>
      <c r="K120" s="92">
        <v>30</v>
      </c>
      <c r="L120" s="92">
        <v>30</v>
      </c>
      <c r="M120" s="92"/>
      <c r="N120" s="92"/>
      <c r="O120" s="92"/>
      <c r="P120" s="92">
        <v>24</v>
      </c>
      <c r="Q120" s="92">
        <v>30</v>
      </c>
      <c r="R120" s="92">
        <v>30</v>
      </c>
      <c r="S120"/>
      <c r="T120"/>
      <c r="U120"/>
    </row>
    <row r="121" spans="1:22" ht="12.75">
      <c r="A121">
        <v>803</v>
      </c>
      <c r="B121"/>
      <c r="C121" s="33" t="s">
        <v>70</v>
      </c>
      <c r="D121">
        <v>20</v>
      </c>
      <c r="E121">
        <v>10</v>
      </c>
      <c r="F121">
        <v>20</v>
      </c>
      <c r="G121">
        <v>4</v>
      </c>
      <c r="H121"/>
      <c r="I121"/>
      <c r="J121">
        <v>10</v>
      </c>
      <c r="K121">
        <v>10</v>
      </c>
      <c r="L121">
        <v>10</v>
      </c>
      <c r="M121">
        <v>4</v>
      </c>
      <c r="N121"/>
      <c r="O121"/>
      <c r="P121">
        <v>5</v>
      </c>
      <c r="Q121">
        <v>10</v>
      </c>
      <c r="R121">
        <v>10</v>
      </c>
      <c r="S121">
        <v>2</v>
      </c>
      <c r="T121"/>
      <c r="U121"/>
      <c r="V121" s="9" t="s">
        <v>2</v>
      </c>
    </row>
    <row r="123" spans="1:21" ht="12.75">
      <c r="A123"/>
      <c r="B123"/>
      <c r="C123"/>
      <c r="D123"/>
      <c r="E123" s="68"/>
      <c r="F123" s="68"/>
      <c r="G123" s="35" t="s">
        <v>2</v>
      </c>
      <c r="H123" s="35" t="s">
        <v>2</v>
      </c>
      <c r="I123" s="35"/>
      <c r="J123" s="69" t="s">
        <v>71</v>
      </c>
      <c r="K123" s="47"/>
      <c r="L123" s="47"/>
      <c r="M123" s="35"/>
      <c r="N123" s="35"/>
      <c r="O123" s="35"/>
      <c r="P123" s="35"/>
      <c r="Q123" s="35"/>
      <c r="R123" s="35"/>
      <c r="S123" s="35"/>
      <c r="T123" s="35"/>
      <c r="U123" s="35"/>
    </row>
    <row r="124" spans="1:19" ht="12.75">
      <c r="A124">
        <v>801</v>
      </c>
      <c r="B124"/>
      <c r="C124" s="33" t="s">
        <v>68</v>
      </c>
      <c r="D124">
        <v>19</v>
      </c>
      <c r="E124">
        <v>10</v>
      </c>
      <c r="F124">
        <v>19</v>
      </c>
      <c r="G124"/>
      <c r="H124"/>
      <c r="I124"/>
      <c r="J124">
        <v>8</v>
      </c>
      <c r="K124">
        <v>10</v>
      </c>
      <c r="L124">
        <v>10</v>
      </c>
      <c r="M124"/>
      <c r="N124"/>
      <c r="O124"/>
      <c r="P124">
        <v>8</v>
      </c>
      <c r="Q124">
        <v>10</v>
      </c>
      <c r="R124">
        <v>10</v>
      </c>
      <c r="S124"/>
    </row>
    <row r="125" spans="1:19" ht="12.75">
      <c r="A125">
        <v>802</v>
      </c>
      <c r="B125"/>
      <c r="C125" s="33" t="s">
        <v>69</v>
      </c>
      <c r="D125" s="92">
        <v>11</v>
      </c>
      <c r="E125" s="92">
        <v>9</v>
      </c>
      <c r="F125" s="92">
        <v>11</v>
      </c>
      <c r="G125" s="92"/>
      <c r="H125" s="92"/>
      <c r="I125" s="92"/>
      <c r="J125" s="92">
        <v>7</v>
      </c>
      <c r="K125" s="92">
        <v>9</v>
      </c>
      <c r="L125" s="92">
        <v>9</v>
      </c>
      <c r="M125" s="92"/>
      <c r="N125" s="92"/>
      <c r="O125" s="92"/>
      <c r="P125" s="92">
        <v>7</v>
      </c>
      <c r="Q125" s="92">
        <v>9</v>
      </c>
      <c r="R125" s="92">
        <v>9</v>
      </c>
      <c r="S125"/>
    </row>
    <row r="126" spans="1:19" ht="12.75">
      <c r="A126">
        <v>803</v>
      </c>
      <c r="B126"/>
      <c r="C126" s="33" t="s">
        <v>70</v>
      </c>
      <c r="D126">
        <v>10</v>
      </c>
      <c r="E126">
        <v>5</v>
      </c>
      <c r="F126">
        <v>10</v>
      </c>
      <c r="G126">
        <v>2</v>
      </c>
      <c r="H126"/>
      <c r="I126"/>
      <c r="J126">
        <v>5</v>
      </c>
      <c r="K126">
        <v>5</v>
      </c>
      <c r="L126">
        <v>5</v>
      </c>
      <c r="M126">
        <v>2</v>
      </c>
      <c r="N126"/>
      <c r="O126"/>
      <c r="P126">
        <v>5</v>
      </c>
      <c r="Q126">
        <v>5</v>
      </c>
      <c r="R126">
        <v>5</v>
      </c>
      <c r="S126">
        <v>2</v>
      </c>
    </row>
    <row r="127" spans="3:19" ht="12.75">
      <c r="C127" s="33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ht="12">
      <c r="A128" s="11" t="s">
        <v>395</v>
      </c>
    </row>
    <row r="129" ht="12">
      <c r="A129" s="9" t="str">
        <f>System!D5</f>
        <v>EFFECTIVE:  JUNE 30, 2002</v>
      </c>
    </row>
  </sheetData>
  <printOptions horizontalCentered="1"/>
  <pageMargins left="0" right="0" top="0.75" bottom="0.5" header="0.5" footer="0.35"/>
  <pageSetup fitToHeight="3" fitToWidth="1" horizontalDpi="1200" verticalDpi="1200" orientation="landscape" scale="77" r:id="rId1"/>
  <headerFooter alignWithMargins="0">
    <oddFooter>&amp;L&amp;F  &amp;A&amp;CPage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2" customWidth="1"/>
    <col min="2" max="2" width="30.7109375" style="12" customWidth="1"/>
    <col min="3" max="3" width="8.7109375" style="12" customWidth="1"/>
    <col min="4" max="4" width="5.7109375" style="12" customWidth="1"/>
    <col min="5" max="5" width="6.7109375" style="12" customWidth="1"/>
    <col min="6" max="6" width="8.7109375" style="12" customWidth="1"/>
    <col min="7" max="7" width="5.7109375" style="12" customWidth="1"/>
    <col min="8" max="8" width="6.7109375" style="12" customWidth="1"/>
    <col min="9" max="9" width="8.7109375" style="12" customWidth="1"/>
    <col min="10" max="10" width="5.7109375" style="12" customWidth="1"/>
    <col min="11" max="11" width="6.7109375" style="12" customWidth="1"/>
    <col min="12" max="16384" width="9.140625" style="12" customWidth="1"/>
  </cols>
  <sheetData>
    <row r="2" spans="2:8" ht="13.5">
      <c r="B2" s="44" t="s">
        <v>3</v>
      </c>
      <c r="C2" s="34"/>
      <c r="D2" s="34"/>
      <c r="E2" s="34"/>
      <c r="F2" s="34"/>
      <c r="G2" s="34"/>
      <c r="H2" s="34"/>
    </row>
    <row r="3" spans="2:8" ht="13.5">
      <c r="B3" s="44" t="s">
        <v>72</v>
      </c>
      <c r="C3" s="34"/>
      <c r="D3" s="34"/>
      <c r="E3" s="34"/>
      <c r="F3" s="34"/>
      <c r="G3" s="34"/>
      <c r="H3" s="9"/>
    </row>
    <row r="5" spans="3:5" ht="13.5">
      <c r="C5"/>
      <c r="D5"/>
      <c r="E5"/>
    </row>
    <row r="6" spans="1:11" ht="13.5">
      <c r="A6" s="15" t="s">
        <v>73</v>
      </c>
      <c r="B6" s="13" t="s">
        <v>2</v>
      </c>
      <c r="C6" s="53" t="s">
        <v>61</v>
      </c>
      <c r="D6" s="53"/>
      <c r="E6" s="53"/>
      <c r="F6" s="53" t="s">
        <v>62</v>
      </c>
      <c r="G6" s="53"/>
      <c r="H6" s="53"/>
      <c r="I6" s="53" t="s">
        <v>63</v>
      </c>
      <c r="J6" s="53"/>
      <c r="K6" s="53"/>
    </row>
    <row r="7" spans="1:11" ht="13.5">
      <c r="A7" s="50" t="s">
        <v>74</v>
      </c>
      <c r="B7" s="51" t="s">
        <v>75</v>
      </c>
      <c r="C7" s="52" t="s">
        <v>76</v>
      </c>
      <c r="D7" s="52" t="s">
        <v>77</v>
      </c>
      <c r="E7" s="52" t="s">
        <v>19</v>
      </c>
      <c r="F7" s="52" t="s">
        <v>76</v>
      </c>
      <c r="G7" s="52" t="s">
        <v>77</v>
      </c>
      <c r="H7" s="52" t="s">
        <v>19</v>
      </c>
      <c r="I7" s="52" t="s">
        <v>76</v>
      </c>
      <c r="J7" s="52" t="s">
        <v>77</v>
      </c>
      <c r="K7" s="52" t="s">
        <v>19</v>
      </c>
    </row>
    <row r="8" spans="1:11" ht="13.5">
      <c r="A8" s="14">
        <v>1</v>
      </c>
      <c r="B8" s="13" t="s">
        <v>396</v>
      </c>
      <c r="C8" s="12">
        <v>147</v>
      </c>
      <c r="D8" s="12">
        <v>73</v>
      </c>
      <c r="E8" s="12">
        <v>220</v>
      </c>
      <c r="F8" s="12">
        <v>88</v>
      </c>
      <c r="G8" s="12">
        <v>24</v>
      </c>
      <c r="H8" s="12">
        <v>112</v>
      </c>
      <c r="I8" s="12">
        <v>62</v>
      </c>
      <c r="J8" s="12">
        <v>10</v>
      </c>
      <c r="K8" s="12">
        <v>72</v>
      </c>
    </row>
    <row r="9" spans="1:11" ht="13.5">
      <c r="A9" s="14">
        <v>2</v>
      </c>
      <c r="B9" s="13" t="s">
        <v>397</v>
      </c>
      <c r="C9" s="12">
        <v>148</v>
      </c>
      <c r="D9" s="12">
        <v>79</v>
      </c>
      <c r="E9" s="12">
        <v>227</v>
      </c>
      <c r="F9" s="12">
        <v>81</v>
      </c>
      <c r="G9" s="12">
        <v>7</v>
      </c>
      <c r="H9" s="12">
        <v>88</v>
      </c>
      <c r="I9" s="12">
        <v>68</v>
      </c>
      <c r="J9" s="12">
        <v>5</v>
      </c>
      <c r="K9" s="12">
        <v>73</v>
      </c>
    </row>
    <row r="10" spans="1:11" ht="13.5">
      <c r="A10" s="14">
        <v>3</v>
      </c>
      <c r="B10" s="13" t="s">
        <v>355</v>
      </c>
      <c r="C10" s="12">
        <v>188</v>
      </c>
      <c r="D10" s="12">
        <v>91</v>
      </c>
      <c r="E10" s="12">
        <v>279</v>
      </c>
      <c r="F10" s="12">
        <v>96</v>
      </c>
      <c r="G10" s="12">
        <v>12</v>
      </c>
      <c r="H10" s="12">
        <v>108</v>
      </c>
      <c r="I10" s="12">
        <v>81</v>
      </c>
      <c r="J10" s="12">
        <v>7</v>
      </c>
      <c r="K10" s="12">
        <v>88</v>
      </c>
    </row>
    <row r="11" spans="1:11" ht="13.5">
      <c r="A11" s="14">
        <v>5</v>
      </c>
      <c r="B11" s="13" t="s">
        <v>398</v>
      </c>
      <c r="C11" s="12">
        <v>201</v>
      </c>
      <c r="D11" s="12">
        <v>73</v>
      </c>
      <c r="E11" s="12">
        <v>274</v>
      </c>
      <c r="F11" s="12">
        <v>110</v>
      </c>
      <c r="G11" s="12">
        <v>11</v>
      </c>
      <c r="H11" s="12">
        <v>121</v>
      </c>
      <c r="I11" s="12">
        <v>86</v>
      </c>
      <c r="J11" s="12">
        <v>5</v>
      </c>
      <c r="K11" s="12">
        <v>91</v>
      </c>
    </row>
    <row r="12" spans="1:11" ht="13.5">
      <c r="A12" s="14">
        <v>6</v>
      </c>
      <c r="B12" s="13" t="s">
        <v>356</v>
      </c>
      <c r="C12" s="12">
        <v>64</v>
      </c>
      <c r="D12" s="12">
        <v>33</v>
      </c>
      <c r="E12" s="12">
        <v>97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ht="13.5">
      <c r="A13" s="15"/>
    </row>
    <row r="14" spans="1:11" ht="13.5">
      <c r="A14" s="14">
        <v>7</v>
      </c>
      <c r="B14" s="13" t="s">
        <v>78</v>
      </c>
      <c r="C14" s="12">
        <v>209</v>
      </c>
      <c r="D14" s="12">
        <v>95</v>
      </c>
      <c r="E14" s="12">
        <v>304</v>
      </c>
      <c r="F14" s="12">
        <v>144</v>
      </c>
      <c r="G14" s="12">
        <v>31</v>
      </c>
      <c r="H14" s="12">
        <v>175</v>
      </c>
      <c r="I14" s="12">
        <v>119</v>
      </c>
      <c r="J14" s="12">
        <v>13</v>
      </c>
      <c r="K14" s="12">
        <v>132</v>
      </c>
    </row>
    <row r="15" spans="1:11" ht="13.5">
      <c r="A15" s="14">
        <v>8</v>
      </c>
      <c r="B15" s="13" t="s">
        <v>79</v>
      </c>
      <c r="C15" s="12">
        <v>141</v>
      </c>
      <c r="D15" s="12">
        <v>72</v>
      </c>
      <c r="E15" s="12">
        <v>213</v>
      </c>
      <c r="F15" s="12">
        <v>57</v>
      </c>
      <c r="G15" s="12">
        <v>8</v>
      </c>
      <c r="H15" s="12">
        <v>65</v>
      </c>
      <c r="I15" s="12">
        <v>48</v>
      </c>
      <c r="J15" s="12">
        <v>5</v>
      </c>
      <c r="K15" s="12">
        <v>53</v>
      </c>
    </row>
    <row r="16" spans="1:11" ht="13.5">
      <c r="A16" s="14">
        <v>9</v>
      </c>
      <c r="B16" s="13" t="s">
        <v>357</v>
      </c>
      <c r="C16" s="12">
        <v>167</v>
      </c>
      <c r="D16" s="12">
        <v>70</v>
      </c>
      <c r="E16" s="12">
        <v>237</v>
      </c>
      <c r="F16" s="12">
        <v>76</v>
      </c>
      <c r="G16" s="12">
        <v>12</v>
      </c>
      <c r="H16" s="12">
        <v>88</v>
      </c>
      <c r="I16" s="12">
        <v>62</v>
      </c>
      <c r="J16" s="12">
        <v>8</v>
      </c>
      <c r="K16" s="12">
        <v>70</v>
      </c>
    </row>
    <row r="17" spans="1:11" ht="13.5">
      <c r="A17" s="14">
        <v>10</v>
      </c>
      <c r="B17" s="13" t="s">
        <v>399</v>
      </c>
      <c r="C17" s="12">
        <v>232</v>
      </c>
      <c r="D17" s="12">
        <v>124</v>
      </c>
      <c r="E17" s="12">
        <v>356</v>
      </c>
      <c r="F17" s="12">
        <v>137</v>
      </c>
      <c r="G17" s="12">
        <v>33</v>
      </c>
      <c r="H17" s="12">
        <v>170</v>
      </c>
      <c r="I17" s="12">
        <v>102</v>
      </c>
      <c r="J17" s="12">
        <v>25</v>
      </c>
      <c r="K17" s="12">
        <v>127</v>
      </c>
    </row>
    <row r="18" spans="1:11" ht="13.5">
      <c r="A18" s="14">
        <v>11</v>
      </c>
      <c r="B18" s="13" t="s">
        <v>68</v>
      </c>
      <c r="C18" s="12">
        <v>20</v>
      </c>
      <c r="D18" s="12">
        <v>8</v>
      </c>
      <c r="E18" s="12">
        <v>28</v>
      </c>
      <c r="F18" s="12">
        <v>13</v>
      </c>
      <c r="G18" s="12">
        <v>0</v>
      </c>
      <c r="H18" s="12">
        <v>13</v>
      </c>
      <c r="I18" s="12">
        <v>13</v>
      </c>
      <c r="J18" s="12">
        <v>0</v>
      </c>
      <c r="K18" s="12">
        <v>13</v>
      </c>
    </row>
    <row r="19" ht="13.5">
      <c r="A19" s="15"/>
    </row>
    <row r="20" spans="1:11" ht="13.5">
      <c r="A20" s="14">
        <v>15</v>
      </c>
      <c r="B20" s="13" t="s">
        <v>80</v>
      </c>
      <c r="C20" s="12">
        <v>201</v>
      </c>
      <c r="D20" s="12">
        <v>83</v>
      </c>
      <c r="E20" s="12">
        <v>284</v>
      </c>
      <c r="F20" s="12">
        <v>105</v>
      </c>
      <c r="G20" s="12">
        <v>7</v>
      </c>
      <c r="H20" s="12">
        <v>112</v>
      </c>
      <c r="I20" s="12">
        <v>86</v>
      </c>
      <c r="J20" s="12">
        <v>5</v>
      </c>
      <c r="K20" s="12">
        <v>91</v>
      </c>
    </row>
    <row r="21" spans="1:11" ht="13.5">
      <c r="A21" s="14">
        <v>18</v>
      </c>
      <c r="B21" s="13" t="s">
        <v>81</v>
      </c>
      <c r="C21" s="12">
        <v>245</v>
      </c>
      <c r="D21" s="12">
        <v>101</v>
      </c>
      <c r="E21" s="12">
        <v>346</v>
      </c>
      <c r="F21" s="12">
        <v>141</v>
      </c>
      <c r="G21" s="12">
        <v>33</v>
      </c>
      <c r="H21" s="12">
        <v>174</v>
      </c>
      <c r="I21" s="12">
        <v>111</v>
      </c>
      <c r="J21" s="12">
        <v>24</v>
      </c>
      <c r="K21" s="12">
        <v>135</v>
      </c>
    </row>
    <row r="22" spans="1:11" ht="13.5">
      <c r="A22" s="14">
        <v>20</v>
      </c>
      <c r="B22" s="13" t="s">
        <v>69</v>
      </c>
      <c r="C22" s="89">
        <v>15</v>
      </c>
      <c r="D22" s="89">
        <v>6</v>
      </c>
      <c r="E22" s="89">
        <v>21</v>
      </c>
      <c r="F22" s="89">
        <v>11</v>
      </c>
      <c r="G22" s="89">
        <v>0</v>
      </c>
      <c r="H22" s="89">
        <v>11</v>
      </c>
      <c r="I22" s="89">
        <v>11</v>
      </c>
      <c r="J22" s="89">
        <v>0</v>
      </c>
      <c r="K22" s="89">
        <v>11</v>
      </c>
    </row>
    <row r="23" spans="1:11" ht="13.5">
      <c r="A23" s="14">
        <v>22</v>
      </c>
      <c r="B23" s="13" t="s">
        <v>70</v>
      </c>
      <c r="C23" s="12">
        <v>10</v>
      </c>
      <c r="D23" s="12">
        <v>4</v>
      </c>
      <c r="E23" s="12">
        <v>14</v>
      </c>
      <c r="F23" s="12">
        <v>6</v>
      </c>
      <c r="G23" s="12">
        <v>0</v>
      </c>
      <c r="H23" s="12">
        <v>6</v>
      </c>
      <c r="I23" s="12">
        <v>9</v>
      </c>
      <c r="J23" s="12">
        <v>0</v>
      </c>
      <c r="K23" s="12">
        <v>9</v>
      </c>
    </row>
    <row r="25" spans="2:12" ht="13.5">
      <c r="B25" s="13" t="s">
        <v>400</v>
      </c>
      <c r="C25" s="89">
        <f>SUM(C8:C24)</f>
        <v>1988</v>
      </c>
      <c r="D25" s="89">
        <f>SUM(D8:D24)</f>
        <v>912</v>
      </c>
      <c r="E25" s="89">
        <f>SUM(E8:E24)</f>
        <v>2900</v>
      </c>
      <c r="F25" s="89">
        <f>SUM(F8:F24)</f>
        <v>1065</v>
      </c>
      <c r="G25" s="89">
        <f>SUM(G8:G24)</f>
        <v>178</v>
      </c>
      <c r="H25" s="89">
        <f>SUM(H8:H24)</f>
        <v>1243</v>
      </c>
      <c r="I25" s="89">
        <f>SUM(I8:I24)</f>
        <v>858</v>
      </c>
      <c r="J25" s="89">
        <f>SUM(J8:J24)</f>
        <v>107</v>
      </c>
      <c r="K25" s="89">
        <f>SUM(K8:K24)</f>
        <v>965</v>
      </c>
      <c r="L25" s="89" t="s">
        <v>2</v>
      </c>
    </row>
    <row r="27" spans="1:2" ht="13.5">
      <c r="A27" s="13" t="s">
        <v>82</v>
      </c>
      <c r="B27" s="82" t="s">
        <v>83</v>
      </c>
    </row>
    <row r="28" ht="13.5">
      <c r="B28" s="13" t="s">
        <v>84</v>
      </c>
    </row>
    <row r="29" ht="13.5">
      <c r="B29" s="13" t="s">
        <v>2</v>
      </c>
    </row>
    <row r="31" ht="13.5">
      <c r="A31" s="11" t="s">
        <v>395</v>
      </c>
    </row>
    <row r="32" spans="1:6" ht="13.5">
      <c r="A32" s="80" t="str">
        <f>System!D5</f>
        <v>EFFECTIVE:  JUNE 30, 2002</v>
      </c>
      <c r="B32" s="9"/>
      <c r="C32" s="9"/>
      <c r="D32" s="9"/>
      <c r="E32" s="9"/>
      <c r="F32" s="12" t="s">
        <v>2</v>
      </c>
    </row>
    <row r="33" spans="5:6" ht="13.5">
      <c r="E33" s="12" t="s">
        <v>31</v>
      </c>
      <c r="F33" s="49">
        <v>4</v>
      </c>
    </row>
    <row r="37" ht="13.5">
      <c r="A37" s="11" t="s">
        <v>2</v>
      </c>
    </row>
  </sheetData>
  <printOptions horizontalCentered="1"/>
  <pageMargins left="0" right="0" top="0.75" bottom="0.74" header="0.5" footer="0.5"/>
  <pageSetup horizontalDpi="1200" verticalDpi="1200" orientation="landscape" r:id="rId1"/>
  <headerFooter alignWithMargins="0">
    <oddFooter xml:space="preserve">&amp;L&amp;F  &amp;A&amp;C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16" customWidth="1"/>
    <col min="2" max="2" width="3.7109375" style="16" customWidth="1"/>
    <col min="3" max="6" width="10.7109375" style="16" customWidth="1"/>
    <col min="7" max="7" width="3.7109375" style="16" customWidth="1"/>
    <col min="8" max="11" width="10.7109375" style="16" customWidth="1"/>
    <col min="12" max="12" width="3.7109375" style="16" customWidth="1"/>
    <col min="13" max="16" width="10.7109375" style="16" customWidth="1"/>
    <col min="17" max="16384" width="9.140625" style="16" customWidth="1"/>
  </cols>
  <sheetData>
    <row r="1" spans="3:16" ht="13.5">
      <c r="C1" s="2"/>
      <c r="D1" s="20" t="s">
        <v>3</v>
      </c>
      <c r="E1" s="20"/>
      <c r="F1" s="20"/>
      <c r="G1" s="20"/>
      <c r="H1" s="20"/>
      <c r="I1" s="20"/>
      <c r="J1" s="20"/>
      <c r="K1" s="20"/>
      <c r="L1" s="20"/>
      <c r="M1" s="20"/>
      <c r="N1" s="20" t="s">
        <v>4</v>
      </c>
      <c r="O1" s="20"/>
      <c r="P1" s="5" t="s">
        <v>2</v>
      </c>
    </row>
    <row r="2" spans="3:16" ht="13.5">
      <c r="C2" s="2"/>
      <c r="D2" s="2" t="s">
        <v>2</v>
      </c>
      <c r="E2" s="2"/>
      <c r="F2" s="2"/>
      <c r="G2" s="2"/>
      <c r="H2" s="2"/>
      <c r="I2" s="2"/>
      <c r="J2" s="2"/>
      <c r="K2" s="2"/>
      <c r="L2" s="2"/>
      <c r="M2" s="2"/>
      <c r="N2" s="2" t="s">
        <v>2</v>
      </c>
      <c r="O2" s="2"/>
      <c r="P2" s="2"/>
    </row>
    <row r="3" spans="3:16" ht="13.5">
      <c r="C3" s="2"/>
      <c r="D3" s="20" t="s">
        <v>85</v>
      </c>
      <c r="E3" s="20"/>
      <c r="F3" s="20"/>
      <c r="G3" s="20"/>
      <c r="H3" s="20"/>
      <c r="I3" s="20"/>
      <c r="J3" s="20"/>
      <c r="K3" s="20"/>
      <c r="L3" s="20"/>
      <c r="M3" s="20"/>
      <c r="N3" s="2"/>
      <c r="O3" s="2"/>
      <c r="P3" s="2" t="s">
        <v>2</v>
      </c>
    </row>
    <row r="4" spans="3:16" ht="13.5">
      <c r="C4" s="2"/>
      <c r="D4" s="2" t="s">
        <v>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3:17" ht="13.5">
      <c r="C5" s="2"/>
      <c r="D5" s="20" t="str">
        <f>System!D5</f>
        <v>EFFECTIVE:  JUNE 30, 2002</v>
      </c>
      <c r="E5" s="20"/>
      <c r="F5" s="20"/>
      <c r="G5" s="20"/>
      <c r="H5" s="20"/>
      <c r="I5" s="20"/>
      <c r="J5" s="20"/>
      <c r="K5" s="20"/>
      <c r="L5" s="20"/>
      <c r="M5" s="20"/>
      <c r="N5" s="2"/>
      <c r="O5" s="2"/>
      <c r="P5" s="2"/>
      <c r="Q5" s="16" t="s">
        <v>2</v>
      </c>
    </row>
    <row r="6" spans="3:16" ht="13.5">
      <c r="C6" s="2"/>
      <c r="D6" s="20"/>
      <c r="E6" s="20"/>
      <c r="F6" s="20"/>
      <c r="G6" s="20"/>
      <c r="H6" s="20"/>
      <c r="I6" s="20"/>
      <c r="J6" s="20"/>
      <c r="K6" s="20"/>
      <c r="L6" s="20"/>
      <c r="M6" s="20"/>
      <c r="N6" s="2"/>
      <c r="O6" s="2"/>
      <c r="P6" s="2"/>
    </row>
    <row r="7" spans="4:7" ht="12">
      <c r="D7" s="55" t="s">
        <v>2</v>
      </c>
      <c r="E7" s="55"/>
      <c r="F7" s="55"/>
      <c r="G7" s="55"/>
    </row>
    <row r="8" spans="3:16" ht="12.75">
      <c r="C8" s="54" t="s">
        <v>61</v>
      </c>
      <c r="D8" s="55"/>
      <c r="E8" s="55"/>
      <c r="F8" s="55"/>
      <c r="G8" s="55"/>
      <c r="H8" s="54" t="s">
        <v>62</v>
      </c>
      <c r="I8" s="55"/>
      <c r="J8" s="55"/>
      <c r="K8" s="55"/>
      <c r="L8" s="55"/>
      <c r="M8" s="54" t="s">
        <v>63</v>
      </c>
      <c r="N8" s="55"/>
      <c r="O8" s="55"/>
      <c r="P8" s="55"/>
    </row>
    <row r="9" spans="1:16" ht="13.5">
      <c r="A9" s="15" t="s">
        <v>73</v>
      </c>
      <c r="B9" s="15"/>
      <c r="C9" s="15" t="s">
        <v>20</v>
      </c>
      <c r="D9" s="70" t="s">
        <v>86</v>
      </c>
      <c r="E9" s="15" t="s">
        <v>20</v>
      </c>
      <c r="F9" s="70" t="s">
        <v>86</v>
      </c>
      <c r="G9" s="15"/>
      <c r="H9" s="15" t="s">
        <v>20</v>
      </c>
      <c r="I9" s="70" t="s">
        <v>86</v>
      </c>
      <c r="J9" s="15" t="s">
        <v>20</v>
      </c>
      <c r="K9" s="70" t="s">
        <v>86</v>
      </c>
      <c r="L9" s="15"/>
      <c r="M9" s="15" t="s">
        <v>20</v>
      </c>
      <c r="N9" s="70" t="s">
        <v>86</v>
      </c>
      <c r="O9" s="15" t="s">
        <v>20</v>
      </c>
      <c r="P9" s="70" t="s">
        <v>86</v>
      </c>
    </row>
    <row r="10" spans="1:16" ht="13.5">
      <c r="A10" s="50" t="s">
        <v>74</v>
      </c>
      <c r="B10" s="50"/>
      <c r="C10" s="50" t="s">
        <v>87</v>
      </c>
      <c r="D10" s="50" t="s">
        <v>87</v>
      </c>
      <c r="E10" s="50" t="s">
        <v>88</v>
      </c>
      <c r="F10" s="50" t="s">
        <v>88</v>
      </c>
      <c r="G10" s="50"/>
      <c r="H10" s="50" t="s">
        <v>87</v>
      </c>
      <c r="I10" s="50" t="s">
        <v>87</v>
      </c>
      <c r="J10" s="50" t="s">
        <v>88</v>
      </c>
      <c r="K10" s="50" t="s">
        <v>88</v>
      </c>
      <c r="L10" s="50"/>
      <c r="M10" s="50" t="s">
        <v>87</v>
      </c>
      <c r="N10" s="50" t="s">
        <v>87</v>
      </c>
      <c r="O10" s="50" t="s">
        <v>88</v>
      </c>
      <c r="P10" s="50" t="s">
        <v>88</v>
      </c>
    </row>
    <row r="12" spans="1:16" ht="12">
      <c r="A12" s="16">
        <v>1</v>
      </c>
      <c r="C12" s="17">
        <v>1572.4</v>
      </c>
      <c r="D12" s="17">
        <v>133.8</v>
      </c>
      <c r="E12" s="17">
        <v>16315.3</v>
      </c>
      <c r="F12" s="17">
        <v>2981.5</v>
      </c>
      <c r="H12" s="17">
        <v>1155.4</v>
      </c>
      <c r="I12" s="17">
        <v>59.8</v>
      </c>
      <c r="J12" s="17">
        <v>12690.4</v>
      </c>
      <c r="K12" s="17">
        <v>1473.3</v>
      </c>
      <c r="L12" s="17"/>
      <c r="M12" s="17">
        <v>900.2</v>
      </c>
      <c r="N12" s="17">
        <v>41.1</v>
      </c>
      <c r="O12" s="17">
        <v>10136.9</v>
      </c>
      <c r="P12" s="17">
        <v>1011.5</v>
      </c>
    </row>
    <row r="13" spans="1:16" ht="12">
      <c r="A13" s="16">
        <v>2</v>
      </c>
      <c r="C13" s="17">
        <v>1556.5</v>
      </c>
      <c r="D13" s="17">
        <v>146.9</v>
      </c>
      <c r="E13" s="17">
        <v>16522.1</v>
      </c>
      <c r="F13" s="17">
        <v>3345.3</v>
      </c>
      <c r="H13" s="17">
        <v>1168.4</v>
      </c>
      <c r="I13" s="17">
        <v>49</v>
      </c>
      <c r="J13" s="17">
        <v>12653.6</v>
      </c>
      <c r="K13" s="17">
        <v>1167.7</v>
      </c>
      <c r="L13" s="17"/>
      <c r="M13" s="17">
        <v>914.5</v>
      </c>
      <c r="N13" s="17">
        <v>40.1</v>
      </c>
      <c r="O13" s="17">
        <v>10166.2</v>
      </c>
      <c r="P13" s="17">
        <v>921.2</v>
      </c>
    </row>
    <row r="14" spans="1:16" ht="12">
      <c r="A14" s="16">
        <v>3</v>
      </c>
      <c r="C14" s="17">
        <v>2070.8</v>
      </c>
      <c r="D14" s="17">
        <v>207.4</v>
      </c>
      <c r="E14" s="17">
        <v>22835.4</v>
      </c>
      <c r="F14" s="17">
        <v>4778.4</v>
      </c>
      <c r="H14" s="17">
        <v>1400</v>
      </c>
      <c r="I14" s="17">
        <v>67.1</v>
      </c>
      <c r="J14" s="17">
        <v>15934.5</v>
      </c>
      <c r="K14" s="17">
        <v>1704.9</v>
      </c>
      <c r="L14" s="17"/>
      <c r="M14" s="17">
        <v>1128.2</v>
      </c>
      <c r="N14" s="17">
        <v>54.8</v>
      </c>
      <c r="O14" s="17">
        <v>13127.5</v>
      </c>
      <c r="P14" s="17">
        <v>1388.2</v>
      </c>
    </row>
    <row r="15" spans="1:16" ht="12">
      <c r="A15" s="16">
        <v>5</v>
      </c>
      <c r="C15" s="17">
        <v>2284.3</v>
      </c>
      <c r="D15" s="17">
        <v>208.2</v>
      </c>
      <c r="E15" s="17">
        <v>25677.5</v>
      </c>
      <c r="F15" s="17">
        <v>4518</v>
      </c>
      <c r="H15" s="17">
        <v>1500.8</v>
      </c>
      <c r="I15" s="17">
        <v>81.5</v>
      </c>
      <c r="J15" s="17">
        <v>17403.1</v>
      </c>
      <c r="K15" s="17">
        <v>2014.2</v>
      </c>
      <c r="L15" s="17"/>
      <c r="M15" s="17">
        <v>1157.9</v>
      </c>
      <c r="N15" s="17">
        <v>55.1</v>
      </c>
      <c r="O15" s="17">
        <v>13955.9</v>
      </c>
      <c r="P15" s="17">
        <v>1354.5</v>
      </c>
    </row>
    <row r="16" spans="1:16" ht="12">
      <c r="A16" s="16">
        <v>6</v>
      </c>
      <c r="C16" s="17">
        <v>532.2</v>
      </c>
      <c r="D16" s="17">
        <v>62.5</v>
      </c>
      <c r="E16" s="17">
        <v>6172.6</v>
      </c>
      <c r="F16" s="17">
        <v>1584.7</v>
      </c>
      <c r="H16" s="16">
        <v>0</v>
      </c>
      <c r="I16" s="16">
        <v>0</v>
      </c>
      <c r="J16" s="16">
        <v>0</v>
      </c>
      <c r="K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ht="12">
      <c r="A17" s="16">
        <v>7</v>
      </c>
      <c r="C17" s="17">
        <v>2388</v>
      </c>
      <c r="D17" s="17">
        <v>213.2</v>
      </c>
      <c r="E17" s="17">
        <v>29474.4</v>
      </c>
      <c r="F17" s="17">
        <v>4385.8</v>
      </c>
      <c r="H17" s="17">
        <v>1916.9</v>
      </c>
      <c r="I17" s="17">
        <v>120.7</v>
      </c>
      <c r="J17" s="17">
        <v>24033.9</v>
      </c>
      <c r="K17" s="17">
        <v>2682.4</v>
      </c>
      <c r="L17" s="17"/>
      <c r="M17" s="17">
        <v>1486.5</v>
      </c>
      <c r="N17" s="17">
        <v>89.7</v>
      </c>
      <c r="O17" s="17">
        <v>19038.7</v>
      </c>
      <c r="P17" s="17">
        <v>2046.6</v>
      </c>
    </row>
    <row r="18" spans="1:16" ht="12">
      <c r="A18" s="16">
        <v>8</v>
      </c>
      <c r="C18" s="17">
        <v>1450.8</v>
      </c>
      <c r="D18" s="17">
        <v>154.8</v>
      </c>
      <c r="E18" s="17">
        <v>21380.1</v>
      </c>
      <c r="F18" s="17">
        <v>4195.3</v>
      </c>
      <c r="H18" s="17">
        <v>827.8</v>
      </c>
      <c r="I18" s="17">
        <v>40</v>
      </c>
      <c r="J18" s="17">
        <v>11998.6</v>
      </c>
      <c r="K18" s="17">
        <v>1158.2</v>
      </c>
      <c r="L18" s="17"/>
      <c r="M18" s="17">
        <v>707</v>
      </c>
      <c r="N18" s="17">
        <v>30.4</v>
      </c>
      <c r="O18" s="17">
        <v>10342</v>
      </c>
      <c r="P18" s="17">
        <v>839</v>
      </c>
    </row>
    <row r="19" spans="1:16" ht="12">
      <c r="A19" s="16">
        <v>9</v>
      </c>
      <c r="C19" s="17">
        <v>1852.3</v>
      </c>
      <c r="D19" s="17">
        <v>165.6</v>
      </c>
      <c r="E19" s="17">
        <v>25400</v>
      </c>
      <c r="F19" s="17">
        <v>4589</v>
      </c>
      <c r="H19" s="17">
        <v>1072.2</v>
      </c>
      <c r="I19" s="17">
        <v>41.5</v>
      </c>
      <c r="J19" s="17">
        <v>14718.7</v>
      </c>
      <c r="K19" s="17">
        <v>1160</v>
      </c>
      <c r="L19" s="17"/>
      <c r="M19" s="17">
        <v>856.8</v>
      </c>
      <c r="N19" s="17">
        <v>35.3</v>
      </c>
      <c r="O19" s="17">
        <v>12436.1</v>
      </c>
      <c r="P19" s="17">
        <v>997.1</v>
      </c>
    </row>
    <row r="20" spans="1:16" ht="12">
      <c r="A20" s="16">
        <v>10</v>
      </c>
      <c r="C20" s="17">
        <v>2264.8</v>
      </c>
      <c r="D20" s="17">
        <v>261.4</v>
      </c>
      <c r="E20" s="17">
        <v>26068.3</v>
      </c>
      <c r="F20" s="17">
        <v>6956.5</v>
      </c>
      <c r="H20" s="17">
        <v>1783.8</v>
      </c>
      <c r="I20" s="17">
        <v>120.4</v>
      </c>
      <c r="J20" s="17">
        <v>21724.9</v>
      </c>
      <c r="K20" s="17">
        <v>3436.1</v>
      </c>
      <c r="L20" s="17"/>
      <c r="M20" s="17">
        <v>1426.1</v>
      </c>
      <c r="N20" s="17">
        <v>72.1</v>
      </c>
      <c r="O20" s="17">
        <v>17689.6</v>
      </c>
      <c r="P20" s="17">
        <v>1925.9</v>
      </c>
    </row>
    <row r="21" spans="1:16" ht="12">
      <c r="A21" s="16">
        <v>15</v>
      </c>
      <c r="C21" s="17">
        <v>2390.7</v>
      </c>
      <c r="D21" s="17">
        <v>192.6</v>
      </c>
      <c r="E21" s="17">
        <v>31929</v>
      </c>
      <c r="F21" s="17">
        <v>5520.5</v>
      </c>
      <c r="H21" s="17">
        <v>1539.4</v>
      </c>
      <c r="I21" s="17">
        <v>69</v>
      </c>
      <c r="J21" s="17">
        <v>21451.7</v>
      </c>
      <c r="K21" s="17">
        <v>2082.8</v>
      </c>
      <c r="L21" s="17"/>
      <c r="M21" s="17">
        <v>1217.6</v>
      </c>
      <c r="N21" s="17">
        <v>51.7</v>
      </c>
      <c r="O21" s="17">
        <v>17653.1</v>
      </c>
      <c r="P21" s="17">
        <v>1570.1</v>
      </c>
    </row>
    <row r="22" spans="1:16" ht="12">
      <c r="A22" s="16">
        <v>18</v>
      </c>
      <c r="C22" s="17">
        <v>2810.2</v>
      </c>
      <c r="D22" s="17">
        <v>253.9</v>
      </c>
      <c r="E22" s="17">
        <v>35146.7</v>
      </c>
      <c r="F22" s="17">
        <v>7229</v>
      </c>
      <c r="H22" s="17">
        <v>1897.5</v>
      </c>
      <c r="I22" s="17">
        <v>124.3</v>
      </c>
      <c r="J22" s="17">
        <v>24038.4</v>
      </c>
      <c r="K22" s="17">
        <v>3538.1</v>
      </c>
      <c r="L22" s="17"/>
      <c r="M22" s="17">
        <v>1543.1</v>
      </c>
      <c r="N22" s="17">
        <v>92</v>
      </c>
      <c r="O22" s="17">
        <v>20708.8</v>
      </c>
      <c r="P22" s="17">
        <v>2673.2</v>
      </c>
    </row>
  </sheetData>
  <printOptions horizontalCentered="1"/>
  <pageMargins left="0" right="0" top="1" bottom="1" header="0.5" footer="0.5"/>
  <pageSetup fitToHeight="1" fitToWidth="1" horizontalDpi="1200" verticalDpi="1200" orientation="landscape" scale="92" r:id="rId1"/>
  <headerFooter alignWithMargins="0">
    <oddFooter xml:space="preserve">&amp;L&amp;F  &amp;A&amp;C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106312</dc:creator>
  <cp:keywords/>
  <dc:description/>
  <cp:lastModifiedBy>MS-Word</cp:lastModifiedBy>
  <cp:lastPrinted>2002-07-25T15:10:18Z</cp:lastPrinted>
  <dcterms:created xsi:type="dcterms:W3CDTF">1997-07-22T16:39:38Z</dcterms:created>
  <dcterms:modified xsi:type="dcterms:W3CDTF">2002-07-25T15:14:42Z</dcterms:modified>
  <cp:category/>
  <cp:version/>
  <cp:contentType/>
  <cp:contentStatus/>
</cp:coreProperties>
</file>